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F:\EDI\MARKETING MATERIALS\Telehealth Portfolio\FINAL\"/>
    </mc:Choice>
  </mc:AlternateContent>
  <xr:revisionPtr revIDLastSave="0" documentId="13_ncr:1_{A459DB36-D82C-44FB-8845-4ABAC85E9E01}" xr6:coauthVersionLast="47" xr6:coauthVersionMax="47" xr10:uidLastSave="{00000000-0000-0000-0000-000000000000}"/>
  <workbookProtection workbookAlgorithmName="SHA-512" workbookHashValue="6GQCK802uMbMGfM2E/L6nW89vMj3ZosEgG+wlozcmWc2Yr96M1U6xRmZhMf4XXN1OOchl8QH5B13BNgT6Cdcqw==" workbookSaltValue="IBk/UqccSER3FkhCtD+QAg==" workbookSpinCount="100000" lockStructure="1"/>
  <bookViews>
    <workbookView xWindow="28680" yWindow="-120" windowWidth="29040" windowHeight="15720" xr2:uid="{00000000-000D-0000-FFFF-FFFF00000000}"/>
  </bookViews>
  <sheets>
    <sheet name="Vendor Listing" sheetId="1" r:id="rId1"/>
    <sheet name="Resources and References" sheetId="2" r:id="rId2"/>
  </sheets>
  <definedNames>
    <definedName name="_xlnm._FilterDatabase" localSheetId="0" hidden="1">'Vendor Listing'!$H$11:$M$11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1" l="1"/>
  <c r="G12" i="1"/>
  <c r="G43" i="1"/>
  <c r="G293" i="1" l="1"/>
  <c r="G289" i="1"/>
  <c r="G278" i="1"/>
  <c r="G276" i="1"/>
  <c r="G275" i="1"/>
  <c r="G267" i="1"/>
  <c r="G266" i="1"/>
  <c r="G262" i="1"/>
  <c r="G261" i="1"/>
  <c r="G257" i="1"/>
  <c r="G256" i="1"/>
  <c r="G253" i="1"/>
  <c r="G252" i="1"/>
  <c r="G250" i="1"/>
  <c r="G249" i="1"/>
  <c r="G248" i="1"/>
  <c r="G247" i="1"/>
  <c r="G246" i="1"/>
  <c r="G245" i="1"/>
  <c r="G244" i="1"/>
  <c r="G241" i="1"/>
  <c r="G236" i="1"/>
  <c r="G234" i="1"/>
  <c r="G220" i="1"/>
  <c r="G219" i="1"/>
  <c r="G218" i="1"/>
  <c r="G217" i="1"/>
  <c r="G198" i="1"/>
  <c r="G195" i="1"/>
  <c r="G194" i="1"/>
  <c r="G193" i="1"/>
  <c r="G188" i="1"/>
  <c r="G187" i="1"/>
  <c r="G155" i="1"/>
  <c r="G154" i="1"/>
  <c r="G148" i="1"/>
  <c r="G138" i="1"/>
  <c r="G137" i="1"/>
  <c r="G131" i="1"/>
  <c r="G130" i="1"/>
  <c r="G128" i="1"/>
  <c r="G126" i="1"/>
  <c r="G122" i="1"/>
  <c r="G119" i="1"/>
  <c r="G118" i="1"/>
  <c r="G115" i="1"/>
  <c r="G112" i="1"/>
  <c r="G111" i="1"/>
  <c r="G110" i="1"/>
  <c r="G109" i="1"/>
  <c r="G107" i="1"/>
  <c r="G97" i="1"/>
  <c r="G88" i="1"/>
  <c r="G83" i="1"/>
  <c r="G82" i="1"/>
  <c r="G80" i="1"/>
  <c r="G79" i="1"/>
  <c r="G78" i="1"/>
  <c r="G75" i="1"/>
  <c r="G74" i="1"/>
  <c r="G73" i="1"/>
  <c r="G70" i="1"/>
  <c r="G69" i="1"/>
  <c r="G65" i="1"/>
  <c r="G55" i="1"/>
  <c r="G42" i="1"/>
  <c r="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Justine Springer</author>
  </authors>
  <commentList>
    <comment ref="H11" authorId="0" shapeId="0" xr:uid="{B4FE2A8F-A6A5-4C18-9DCF-AC47FA03AE31}">
      <text>
        <r>
          <rPr>
            <sz val="14"/>
            <color indexed="81"/>
            <rFont val="Tahoma"/>
            <family val="2"/>
          </rPr>
          <t xml:space="preserve">Listed in alphabetical order.  Names in </t>
        </r>
        <r>
          <rPr>
            <b/>
            <sz val="14"/>
            <color indexed="81"/>
            <rFont val="Tahoma"/>
            <family val="2"/>
          </rPr>
          <t xml:space="preserve">bold </t>
        </r>
        <r>
          <rPr>
            <sz val="14"/>
            <color indexed="81"/>
            <rFont val="Tahoma"/>
            <family val="2"/>
          </rPr>
          <t>indicate Maryland-based organizations.
Vendor ratings can be accessed by clicking hyperlinked (blue underlined) vendor names.  Unlinked vendor names indicate rating information is unavailable.  Vendor ratings are from multipe sources and represent various categories rated by users of the technology, such as ease of use, setup, and customer service.
HIPAA Privacy and Security Rules established standards for safeguarding protected health information (PHI).</t>
        </r>
        <r>
          <rPr>
            <vertAlign val="superscript"/>
            <sz val="14"/>
            <color indexed="81"/>
            <rFont val="Tahoma"/>
            <family val="2"/>
          </rPr>
          <t xml:space="preserve">2, 3 </t>
        </r>
        <r>
          <rPr>
            <sz val="14"/>
            <color indexed="81"/>
            <rFont val="Tahoma"/>
            <family val="2"/>
          </rPr>
          <t xml:space="preserve"> Among other things, health care providers and their business associates must ensure telehealth technology securely collects, stores, and transmits PHI.</t>
        </r>
        <r>
          <rPr>
            <vertAlign val="superscript"/>
            <sz val="14"/>
            <color indexed="81"/>
            <rFont val="Tahoma"/>
            <family val="2"/>
          </rPr>
          <t xml:space="preserve">4  </t>
        </r>
        <r>
          <rPr>
            <sz val="14"/>
            <color indexed="81"/>
            <rFont val="Tahoma"/>
            <family val="2"/>
          </rPr>
          <t>Using HIPAA compliant technology helps protect patient privacy and may be a requirement by some health insurance companies.</t>
        </r>
        <r>
          <rPr>
            <vertAlign val="superscript"/>
            <sz val="14"/>
            <color indexed="81"/>
            <rFont val="Tahoma"/>
            <family val="2"/>
          </rPr>
          <t xml:space="preserve">5, 6
</t>
        </r>
        <r>
          <rPr>
            <sz val="14"/>
            <color indexed="81"/>
            <rFont val="Tahoma"/>
            <family val="2"/>
          </rPr>
          <t>A Business Associate Agreement (BAA) is a written agreement between a covered entity and an organization providing services on behalf of the covered entity.</t>
        </r>
        <r>
          <rPr>
            <vertAlign val="superscript"/>
            <sz val="14"/>
            <color indexed="81"/>
            <rFont val="Tahoma"/>
            <family val="2"/>
          </rPr>
          <t>7</t>
        </r>
        <r>
          <rPr>
            <sz val="14"/>
            <color indexed="81"/>
            <rFont val="Tahoma"/>
            <family val="2"/>
          </rPr>
          <t xml:space="preserve">  A BAA is not required if the services provided do not involve the use or disclosure of PHI.</t>
        </r>
        <r>
          <rPr>
            <vertAlign val="superscript"/>
            <sz val="14"/>
            <color indexed="81"/>
            <rFont val="Tahoma"/>
            <family val="2"/>
          </rPr>
          <t xml:space="preserve">8
</t>
        </r>
      </text>
    </comment>
    <comment ref="J11" authorId="0" shapeId="0" xr:uid="{B16D3BD6-0C20-4352-8B3B-15E9A9851270}">
      <text>
        <r>
          <rPr>
            <sz val="14"/>
            <color indexed="81"/>
            <rFont val="Tahoma"/>
            <family val="2"/>
          </rPr>
          <t>Also known as store-and-forward, allows for the secure transmission of medical information, such as lab results, digital images, daily readings (e.g., glucose, weight), etc., over a period of time (typically separate timeframes).</t>
        </r>
        <r>
          <rPr>
            <vertAlign val="superscript"/>
            <sz val="14"/>
            <color indexed="81"/>
            <rFont val="Tahoma"/>
            <family val="2"/>
          </rPr>
          <t xml:space="preserve">9  </t>
        </r>
        <r>
          <rPr>
            <sz val="14"/>
            <color indexed="81"/>
            <rFont val="Tahoma"/>
            <family val="2"/>
          </rPr>
          <t>This information can be used to evaluate or monitor a patient’s health condition remotely and inform if and when a medical interventions may be needed.</t>
        </r>
        <r>
          <rPr>
            <vertAlign val="superscript"/>
            <sz val="14"/>
            <color indexed="81"/>
            <rFont val="Tahoma"/>
            <family val="2"/>
          </rPr>
          <t xml:space="preserve">10  </t>
        </r>
        <r>
          <rPr>
            <sz val="14"/>
            <color indexed="81"/>
            <rFont val="Tahoma"/>
            <family val="2"/>
          </rPr>
          <t>Synchronous telehealth requires both the provider and patient to be communicating virtually in real-time, such as over video chat.</t>
        </r>
        <r>
          <rPr>
            <vertAlign val="superscript"/>
            <sz val="14"/>
            <color indexed="81"/>
            <rFont val="Tahoma"/>
            <family val="2"/>
          </rPr>
          <t xml:space="preserve">11 </t>
        </r>
      </text>
    </comment>
    <comment ref="K11" authorId="0" shapeId="0" xr:uid="{3604BFA8-2119-417C-A0DC-FF20054452E9}">
      <text>
        <r>
          <rPr>
            <sz val="14"/>
            <color indexed="81"/>
            <rFont val="Tahoma"/>
            <family val="2"/>
          </rPr>
          <t>Peripherals are diagnostic tools that can collect and transmit patient data to a provider electronically either in real-time or for later use.  Examples include stethoscopes, otoscopes, glucometers, pulse oximeters, etc.</t>
        </r>
        <r>
          <rPr>
            <vertAlign val="superscript"/>
            <sz val="14"/>
            <color indexed="81"/>
            <rFont val="Tahoma"/>
            <family val="2"/>
          </rPr>
          <t xml:space="preserve">12  </t>
        </r>
        <r>
          <rPr>
            <sz val="14"/>
            <color indexed="81"/>
            <rFont val="Tahoma"/>
            <family val="2"/>
          </rPr>
          <t>Telehealth vendors may offer or integrate with peripherals allowing data to be transmitted via a single platform.  Using peripheral devices enables patients/caregivers to provide vital signs and images that can help inform diagnosis and treatment decisions.</t>
        </r>
        <r>
          <rPr>
            <vertAlign val="superscript"/>
            <sz val="14"/>
            <color indexed="81"/>
            <rFont val="Tahoma"/>
            <family val="2"/>
          </rPr>
          <t>13, 14</t>
        </r>
        <r>
          <rPr>
            <sz val="14"/>
            <color indexed="81"/>
            <rFont val="Tahoma"/>
            <family val="2"/>
          </rPr>
          <t xml:space="preserve"> </t>
        </r>
      </text>
    </comment>
    <comment ref="M11" authorId="0" shapeId="0" xr:uid="{A2FB4009-BB59-488F-ACC1-855D69A9E5E3}">
      <text>
        <r>
          <rPr>
            <sz val="14"/>
            <color indexed="81"/>
            <rFont val="Tahoma"/>
            <family val="2"/>
          </rPr>
          <t xml:space="preserve">
Most telehealth solutions are integrated with one or more electronic health record (EHR) system(s). Telehealth EHR integration embeds telehealth into existing clinical and operational workflows where telehealth tools can be launched directly from the EHR, eliminating the need to toggle back and forth between two systems.</t>
        </r>
        <r>
          <rPr>
            <vertAlign val="superscript"/>
            <sz val="14"/>
            <color indexed="81"/>
            <rFont val="Tahoma"/>
            <family val="2"/>
          </rPr>
          <t>15</t>
        </r>
        <r>
          <rPr>
            <sz val="14"/>
            <color indexed="81"/>
            <rFont val="Tahoma"/>
            <family val="2"/>
          </rPr>
          <t xml:space="preserve">  Some customization may be needed based on the telehealth use case.  Most vendors will explore options to integrate with other vendors not listed.  Practices should contact the vendor to learn more about their integration capabilities.  Dashes represent unavailable information.</t>
        </r>
      </text>
    </comment>
  </commentList>
</comments>
</file>

<file path=xl/sharedStrings.xml><?xml version="1.0" encoding="utf-8"?>
<sst xmlns="http://schemas.openxmlformats.org/spreadsheetml/2006/main" count="584" uniqueCount="269">
  <si>
    <t>About this Portfolio</t>
  </si>
  <si>
    <t>Technology Features</t>
  </si>
  <si>
    <t>#</t>
  </si>
  <si>
    <r>
      <t>Asynchronous</t>
    </r>
    <r>
      <rPr>
        <b/>
        <vertAlign val="superscript"/>
        <sz val="16"/>
        <color rgb="FF4472C4"/>
        <rFont val="Webdings"/>
        <family val="1"/>
        <charset val="2"/>
      </rPr>
      <t>i</t>
    </r>
  </si>
  <si>
    <t>Website</t>
  </si>
  <si>
    <t>Accuhealth</t>
  </si>
  <si>
    <t>-</t>
  </si>
  <si>
    <t>✔</t>
  </si>
  <si>
    <t>Amazon/Chime</t>
  </si>
  <si>
    <t xml:space="preserve">  </t>
  </si>
  <si>
    <t>aws.amazon.com/chime</t>
  </si>
  <si>
    <t>AMD Global Telemedicine</t>
  </si>
  <si>
    <t>Amwell</t>
  </si>
  <si>
    <t>BlueStream</t>
  </si>
  <si>
    <t>CareClix/Online Medical Suite</t>
  </si>
  <si>
    <t>Cisco Webex Meetings/Webex Teams</t>
  </si>
  <si>
    <t>Cloud DX/Connected Health</t>
  </si>
  <si>
    <t>Coachcare</t>
  </si>
  <si>
    <t>CureCompanion</t>
  </si>
  <si>
    <t>Epic</t>
  </si>
  <si>
    <t>eVisit</t>
  </si>
  <si>
    <t>GoToMeeting for Healthcare</t>
  </si>
  <si>
    <t>Health Recovery Solutions</t>
  </si>
  <si>
    <t>HNC Virtual Solutions</t>
  </si>
  <si>
    <t>Iron Bow Healthcare Solutions</t>
  </si>
  <si>
    <t>IVCi</t>
  </si>
  <si>
    <t>Logicalis</t>
  </si>
  <si>
    <t>Medici</t>
  </si>
  <si>
    <t>Medpod</t>
  </si>
  <si>
    <t>Medsolis</t>
  </si>
  <si>
    <t>Mend</t>
  </si>
  <si>
    <t>Myowndoctor</t>
  </si>
  <si>
    <t>NextGen</t>
  </si>
  <si>
    <t>OTTO Health</t>
  </si>
  <si>
    <t>Pexip</t>
  </si>
  <si>
    <t>Poly</t>
  </si>
  <si>
    <t>SecureVideo</t>
  </si>
  <si>
    <t>Spruce</t>
  </si>
  <si>
    <t>StarLeaf</t>
  </si>
  <si>
    <t>SwyMe/SwyMed</t>
  </si>
  <si>
    <t>swymed.com/</t>
  </si>
  <si>
    <t>Tech4Life Enterprises/MDConsults Global</t>
  </si>
  <si>
    <t>Updox</t>
  </si>
  <si>
    <t>Vidyo</t>
  </si>
  <si>
    <t>Vivify Health</t>
  </si>
  <si>
    <t>Vonage</t>
  </si>
  <si>
    <t>Contact</t>
  </si>
  <si>
    <t>For questions, please contact Justine Springer, MHCC Program Manager at:</t>
  </si>
  <si>
    <t>justine.springer@maryland.gov</t>
  </si>
  <si>
    <t>If you are a telehealth vendor and would like your product to be added to this portfolio, please email your request to Justine Springer.</t>
  </si>
  <si>
    <t>Additional Resources</t>
  </si>
  <si>
    <t>MHCC Telehealth Virtual Resource Center</t>
  </si>
  <si>
    <t xml:space="preserve">A dedicated web page with resources to assist practices with telehealth implementation during the COVID-19 public health crisis and beyond.  </t>
  </si>
  <si>
    <t>HIPAA and Telehealth</t>
  </si>
  <si>
    <t>Guidance from the Telehealth Resource Centers for compliance with federal and state regulations.</t>
  </si>
  <si>
    <t>National Consortium of Telehealth Resource Centers</t>
  </si>
  <si>
    <t>Provides assistance, education, and information for using telehealth in care delivery.</t>
  </si>
  <si>
    <t>References</t>
  </si>
  <si>
    <t>hhs.gov/hipaa/for-professionals/compliance-enforcement/index.html</t>
  </si>
  <si>
    <t>hhs.gov/hipaa/for-professionals/security/laws-regulations/index.html</t>
  </si>
  <si>
    <t xml:space="preserve">hhs.gov/hipaa/for-professionals/security/guidance/guidance-risk-analysis/index.html </t>
  </si>
  <si>
    <t>Centers for Medicare and Medicaid Services.</t>
  </si>
  <si>
    <t>hhs.gov/hipaa/for-professionals/privacy/guidance/business-associates/index.html</t>
  </si>
  <si>
    <t>hhs.gov/hipaa/for-professionals/privacy/laws-regulations/index.html</t>
  </si>
  <si>
    <t>cchpca.org/about/about-telehealth/store-and-forward-asynchronous</t>
  </si>
  <si>
    <t>healthcare.digital/single-post/2020/01/17/Two-Forms-of-Telemedicine-Synchronous-vs-Asynchronous</t>
  </si>
  <si>
    <t>nosorh.org/wp-content/uploads/2016/11/NOSORH-Telehealth-Vendor-Fact-Sheet-FINAL.pdf</t>
  </si>
  <si>
    <t>beckershospitalreview.com/healthcare-information-technology/4-key-elements-to-a-great-telemedicine-system.html</t>
  </si>
  <si>
    <t>mhcc.maryland.gov/mhcc/pages/hit/hit/documents/HIT_Peripherals_in_Practice_Flyer.pdf</t>
  </si>
  <si>
    <t>A Notice to Users</t>
  </si>
  <si>
    <t xml:space="preserve">The MHCC appreciates stakeholders that provided input into the development of this portfolio.  The portfolio is intended to build telehealth vendor awareness and help guide practices in selecting a telehealth vendor.  The MHCC does not endorse or recommend specific technology vendors. </t>
  </si>
  <si>
    <t>Amazing Charts</t>
  </si>
  <si>
    <t>Cerner</t>
  </si>
  <si>
    <t>eClinicalWorks</t>
  </si>
  <si>
    <t>Practice Fusion</t>
  </si>
  <si>
    <t>TelemedIQ</t>
  </si>
  <si>
    <t>Extended Care</t>
  </si>
  <si>
    <t>Hale Health</t>
  </si>
  <si>
    <t>Allscripts</t>
  </si>
  <si>
    <t>ChARM Telehealth</t>
  </si>
  <si>
    <t>Greenway</t>
  </si>
  <si>
    <t>IM Your Doc</t>
  </si>
  <si>
    <t>CareCloud</t>
  </si>
  <si>
    <t>drchrono</t>
  </si>
  <si>
    <t>PointClickCare</t>
  </si>
  <si>
    <t>Doxy.me</t>
  </si>
  <si>
    <t>Netsmart</t>
  </si>
  <si>
    <t>FollowMyHealth</t>
  </si>
  <si>
    <t>Epion Health</t>
  </si>
  <si>
    <t>DocResponse, Inc.</t>
  </si>
  <si>
    <t>HealthChat</t>
  </si>
  <si>
    <t>Klara</t>
  </si>
  <si>
    <t>Luma Health</t>
  </si>
  <si>
    <t>Qure4u</t>
  </si>
  <si>
    <t>OhMD</t>
  </si>
  <si>
    <t>Rhinogram</t>
  </si>
  <si>
    <t>Meditech</t>
  </si>
  <si>
    <t>DrChrono</t>
  </si>
  <si>
    <t>Kareo</t>
  </si>
  <si>
    <t>Carecloud</t>
  </si>
  <si>
    <t>zeal.ly/</t>
  </si>
  <si>
    <t>Homecare Homebase</t>
  </si>
  <si>
    <t>McKesson/MedSmart</t>
  </si>
  <si>
    <t>Brighttree Matrixcare</t>
  </si>
  <si>
    <t>MyTelemedicine/Zeal.ly</t>
  </si>
  <si>
    <t>InTouch Health/Solo</t>
  </si>
  <si>
    <t>Wellsky</t>
  </si>
  <si>
    <t>Dr Chrono</t>
  </si>
  <si>
    <t>eMD</t>
  </si>
  <si>
    <t>Mac Practice</t>
  </si>
  <si>
    <t>MEDITECH</t>
  </si>
  <si>
    <t>Simple Practice</t>
  </si>
  <si>
    <t>Aprima</t>
  </si>
  <si>
    <t>eMDs</t>
  </si>
  <si>
    <t>GE Healthcare</t>
  </si>
  <si>
    <t>a</t>
  </si>
  <si>
    <t>Virience Health</t>
  </si>
  <si>
    <t>ChARM EHR</t>
  </si>
  <si>
    <t>Waiting Room Solutions</t>
  </si>
  <si>
    <t>Advanced MD</t>
  </si>
  <si>
    <t>E-MD</t>
  </si>
  <si>
    <t>McKesson</t>
  </si>
  <si>
    <t>Eclipse</t>
  </si>
  <si>
    <t>RxNT</t>
  </si>
  <si>
    <t>healow (eCW)</t>
  </si>
  <si>
    <r>
      <t>Existing Integrations</t>
    </r>
    <r>
      <rPr>
        <b/>
        <vertAlign val="superscript"/>
        <sz val="16"/>
        <color theme="4"/>
        <rFont val="Webdings"/>
        <family val="1"/>
        <charset val="2"/>
      </rPr>
      <t>i</t>
    </r>
  </si>
  <si>
    <t>EHR</t>
  </si>
  <si>
    <t>None</t>
  </si>
  <si>
    <t>Oscar</t>
  </si>
  <si>
    <t>TytoCare</t>
  </si>
  <si>
    <t>ADS</t>
  </si>
  <si>
    <t>Care Tracker</t>
  </si>
  <si>
    <t>Centricity</t>
  </si>
  <si>
    <t>CureMD</t>
  </si>
  <si>
    <t>iMedicWare</t>
  </si>
  <si>
    <t>Intelligent Medical Sofware</t>
  </si>
  <si>
    <t>Medical Mastermind</t>
  </si>
  <si>
    <t>Medinformatix</t>
  </si>
  <si>
    <t>Meditouch</t>
  </si>
  <si>
    <t>MicroMD</t>
  </si>
  <si>
    <t>Modernizing Medicine</t>
  </si>
  <si>
    <t>NueMD</t>
  </si>
  <si>
    <t>Practice Perfect</t>
  </si>
  <si>
    <t>Success EHS</t>
  </si>
  <si>
    <t>Systemedx</t>
  </si>
  <si>
    <t>WebeDoctor</t>
  </si>
  <si>
    <t>hncvirtualsolutions.com/</t>
  </si>
  <si>
    <t>TotalCare</t>
  </si>
  <si>
    <t>ExamMed</t>
  </si>
  <si>
    <t>GEHRIMED</t>
  </si>
  <si>
    <t>Microsoft Teams</t>
  </si>
  <si>
    <t>SNC Telehealth Solutions/SeeMD</t>
  </si>
  <si>
    <t>Nextech</t>
  </si>
  <si>
    <t>SuccessEHS</t>
  </si>
  <si>
    <t>Systemdx</t>
  </si>
  <si>
    <t>business.amwell.com/</t>
  </si>
  <si>
    <t>IDX</t>
  </si>
  <si>
    <t>Horizon</t>
  </si>
  <si>
    <t>TriMed</t>
  </si>
  <si>
    <t>CPR+</t>
  </si>
  <si>
    <t>Credible</t>
  </si>
  <si>
    <t>Echo</t>
  </si>
  <si>
    <t>Genius eThomas</t>
  </si>
  <si>
    <t>iThrive</t>
  </si>
  <si>
    <t>Lauris</t>
  </si>
  <si>
    <t>Qualifacts</t>
  </si>
  <si>
    <t>TREAT</t>
  </si>
  <si>
    <t>Elation</t>
  </si>
  <si>
    <t>Hint</t>
  </si>
  <si>
    <t xml:space="preserve">✔  </t>
  </si>
  <si>
    <t>GlobalMed</t>
  </si>
  <si>
    <t>Nextgen</t>
  </si>
  <si>
    <t>athenahealth</t>
  </si>
  <si>
    <t xml:space="preserve">The Telehealth Technology Vendor Portfolio (portfolio) is intended to assist health care practices (practices) with assessing telehealth technology and the vendor providing the service.  The portfolio was developed with input from stakeholders and includes information publicly available on vendor websites. </t>
  </si>
  <si>
    <t>Practice Guidance</t>
  </si>
  <si>
    <t>www.accuhealth.tech/</t>
  </si>
  <si>
    <t>amdtelemedicine.com/</t>
  </si>
  <si>
    <t>www.bluestreamhealth.com/</t>
  </si>
  <si>
    <t>careclix.com/</t>
  </si>
  <si>
    <t>Caregility</t>
  </si>
  <si>
    <t>caregility.com/</t>
  </si>
  <si>
    <t>www.charmhealth.com/telehealth/</t>
  </si>
  <si>
    <t>www.cisco.com/c/en/us/solutions/industries/healthcare.html</t>
  </si>
  <si>
    <t>www.clouddx.com/#/healthkittelemedicine</t>
  </si>
  <si>
    <t>www.coachcare.com/</t>
  </si>
  <si>
    <t>curecompanion.com/</t>
  </si>
  <si>
    <t>doxy.me/</t>
  </si>
  <si>
    <t>epionhealth.com/patient-engagement-software/telehealth-software/</t>
  </si>
  <si>
    <t>evisit.com/</t>
  </si>
  <si>
    <t>www.exammed.com/</t>
  </si>
  <si>
    <t>www.extcare.com/telehealth/</t>
  </si>
  <si>
    <t>workspace.google.com/products/meet/</t>
  </si>
  <si>
    <t>www.goto.com/healthcare</t>
  </si>
  <si>
    <t>www.globalmed.com/solutions/</t>
  </si>
  <si>
    <t>www.hale.co/</t>
  </si>
  <si>
    <t>www.eclinicalworks.com/products-services/patient-engagement/televisits/</t>
  </si>
  <si>
    <t>www.healthchatpro.com/</t>
  </si>
  <si>
    <t>www.healthrecoverysolutions.com/</t>
  </si>
  <si>
    <t>ironbowhealthcare.com/</t>
  </si>
  <si>
    <t>intouchhealth.com/</t>
  </si>
  <si>
    <t>ivci.com/industries/healthcare/</t>
  </si>
  <si>
    <t>www.klara.com/telemedicine</t>
  </si>
  <si>
    <t>Keona Health</t>
  </si>
  <si>
    <t>www.keonahealth.com/telemedicine</t>
  </si>
  <si>
    <t>www.us.logicalis.com/healthcare</t>
  </si>
  <si>
    <t>www.lumahealth.io/</t>
  </si>
  <si>
    <t>m.Care</t>
  </si>
  <si>
    <t>m.care/</t>
  </si>
  <si>
    <t>medpodhealth.com/</t>
  </si>
  <si>
    <t>Medsign (Qortext)</t>
  </si>
  <si>
    <t>www.medsign.com/</t>
  </si>
  <si>
    <t>www.mend.com/</t>
  </si>
  <si>
    <t>www.microsoft.com/en-us/microsoft-teams/healthcare-solutions</t>
  </si>
  <si>
    <t>mTelehealth</t>
  </si>
  <si>
    <t>mtelehealth.com/</t>
  </si>
  <si>
    <t>myowndoctor.com/</t>
  </si>
  <si>
    <t>www.nextgen.com/products-and-services/telehealth-virtual-visits</t>
  </si>
  <si>
    <t>www.ohmd.com/practice/</t>
  </si>
  <si>
    <t>www.ottohealth.com/</t>
  </si>
  <si>
    <t>www.pexip.com/healthcare</t>
  </si>
  <si>
    <t>www.poly.com/us/en/solutions/industry/healthcare</t>
  </si>
  <si>
    <t>www.rhinogram.com/</t>
  </si>
  <si>
    <t>www.securevideo.com/</t>
  </si>
  <si>
    <t>www.snctelehealthsolutions.com/seemd/</t>
  </si>
  <si>
    <t>www.sprucehealth.com/</t>
  </si>
  <si>
    <t>starleaf.com/</t>
  </si>
  <si>
    <t>tech4lifeenterprises.com/mdconsults/</t>
  </si>
  <si>
    <t>www.soctelemed.com/telemediq-telemedicine-platform/</t>
  </si>
  <si>
    <t>www.hawkeyemedtech.com/</t>
  </si>
  <si>
    <t>Twilio</t>
  </si>
  <si>
    <t>www.twilio.com/</t>
  </si>
  <si>
    <t>OpenEMR</t>
  </si>
  <si>
    <t>www.tytocare.com/</t>
  </si>
  <si>
    <t>www.updox.com/</t>
  </si>
  <si>
    <t>vsee.com/</t>
  </si>
  <si>
    <t>www.vidyo.com/</t>
  </si>
  <si>
    <t>www.vivifyhealth.com/</t>
  </si>
  <si>
    <t>www.vonage.com/communications-apis/healthcare/</t>
  </si>
  <si>
    <t>Zoom for Healthcare</t>
  </si>
  <si>
    <t>zoom.us/healthcare</t>
  </si>
  <si>
    <t>Vsee Clinic</t>
  </si>
  <si>
    <t>Google/GSuite Hangouts Meet</t>
  </si>
  <si>
    <t>www.qure4u.com/</t>
  </si>
  <si>
    <r>
      <t>Peripheral Device Compatible</t>
    </r>
    <r>
      <rPr>
        <b/>
        <sz val="16"/>
        <color theme="1"/>
        <rFont val="Webdings"/>
        <family val="1"/>
        <charset val="2"/>
      </rPr>
      <t xml:space="preserve"> </t>
    </r>
    <r>
      <rPr>
        <b/>
        <vertAlign val="superscript"/>
        <sz val="16"/>
        <color rgb="FF4472C4"/>
        <rFont val="Webdings"/>
        <family val="1"/>
        <charset val="2"/>
      </rPr>
      <t>i</t>
    </r>
  </si>
  <si>
    <r>
      <rPr>
        <b/>
        <sz val="16"/>
        <color theme="0"/>
        <rFont val="Source Sans Pro"/>
        <family val="2"/>
      </rPr>
      <t>Vendor Listing</t>
    </r>
    <r>
      <rPr>
        <sz val="16"/>
        <color theme="0"/>
        <rFont val="Source Sans Pro"/>
        <family val="2"/>
      </rPr>
      <t xml:space="preserve">
Hover over headings denoted with a "</t>
    </r>
    <r>
      <rPr>
        <sz val="16"/>
        <color theme="0"/>
        <rFont val="Webdings"/>
        <family val="1"/>
        <charset val="2"/>
      </rPr>
      <t>i</t>
    </r>
    <r>
      <rPr>
        <sz val="16"/>
        <color theme="0"/>
        <rFont val="Source Sans Pro"/>
        <family val="2"/>
      </rPr>
      <t>" for more information about the topic.</t>
    </r>
  </si>
  <si>
    <t>www.docresponse.com/products/telehealth-software/</t>
  </si>
  <si>
    <r>
      <t>HIPAA Complian</t>
    </r>
    <r>
      <rPr>
        <b/>
        <sz val="16"/>
        <rFont val="Source Sans Pro"/>
        <family val="2"/>
      </rPr>
      <t>t Vendor Listing
(Available User Ratings Linked)</t>
    </r>
    <r>
      <rPr>
        <b/>
        <vertAlign val="superscript"/>
        <sz val="16"/>
        <color rgb="FF4472C4"/>
        <rFont val="Webdings"/>
        <family val="1"/>
        <charset val="2"/>
      </rPr>
      <t>i</t>
    </r>
  </si>
  <si>
    <r>
      <t>Users can filter and sort the vendor list by category</t>
    </r>
    <r>
      <rPr>
        <sz val="18"/>
        <color theme="9"/>
        <rFont val="Source Sans Pro"/>
        <family val="2"/>
      </rPr>
      <t>,</t>
    </r>
    <r>
      <rPr>
        <sz val="18"/>
        <color theme="1"/>
        <rFont val="Source Sans Pro"/>
        <family val="2"/>
      </rPr>
      <t xml:space="preserve">  hover over column headings to view category descriptions</t>
    </r>
    <r>
      <rPr>
        <sz val="18"/>
        <rFont val="Source Sans Pro"/>
        <family val="2"/>
      </rPr>
      <t>, and click vendor names that are hyperlinked (blue underlined) for available user ratings.   Practices are encouraged to complete a usability assessment</t>
    </r>
    <r>
      <rPr>
        <vertAlign val="superscript"/>
        <sz val="18"/>
        <rFont val="Source Sans Pro"/>
        <family val="2"/>
      </rPr>
      <t xml:space="preserve">1 </t>
    </r>
    <r>
      <rPr>
        <sz val="18"/>
        <rFont val="Source Sans Pro"/>
        <family val="2"/>
      </rPr>
      <t xml:space="preserve"> on how well the technology supports clinical staff i</t>
    </r>
    <r>
      <rPr>
        <sz val="18"/>
        <color theme="1"/>
        <rFont val="Source Sans Pro"/>
        <family val="2"/>
      </rPr>
      <t>n providing safe, effective, and efficient care before finalizing their selection.</t>
    </r>
  </si>
  <si>
    <r>
      <rPr>
        <vertAlign val="superscript"/>
        <sz val="20"/>
        <color theme="1"/>
        <rFont val="Source Sans Pro"/>
        <family val="2"/>
      </rPr>
      <t>1</t>
    </r>
    <r>
      <rPr>
        <sz val="20"/>
        <color theme="1"/>
        <rFont val="Source Sans Pro"/>
        <family val="2"/>
      </rPr>
      <t xml:space="preserve"> More information on and examples of usability assessments is available at:  www.usability.gov/what-and-why/usability-evaluation.html </t>
    </r>
  </si>
  <si>
    <r>
      <rPr>
        <vertAlign val="superscript"/>
        <sz val="20"/>
        <color theme="1"/>
        <rFont val="Source Sans Pro"/>
        <family val="2"/>
      </rPr>
      <t xml:space="preserve">2 </t>
    </r>
    <r>
      <rPr>
        <sz val="20"/>
        <color theme="1"/>
        <rFont val="Source Sans Pro"/>
        <family val="2"/>
      </rPr>
      <t xml:space="preserve">US Department of Health and Human Services (HHS).  </t>
    </r>
    <r>
      <rPr>
        <i/>
        <sz val="20"/>
        <color theme="1"/>
        <rFont val="Source Sans Pro"/>
        <family val="2"/>
      </rPr>
      <t xml:space="preserve">Summary of the HIPAA Security Rule. </t>
    </r>
    <r>
      <rPr>
        <sz val="20"/>
        <color theme="1"/>
        <rFont val="Source Sans Pro"/>
        <family val="2"/>
      </rPr>
      <t xml:space="preserve">Available at:  </t>
    </r>
  </si>
  <si>
    <r>
      <rPr>
        <vertAlign val="superscript"/>
        <sz val="20"/>
        <color theme="1"/>
        <rFont val="Source Sans Pro"/>
        <family val="2"/>
      </rPr>
      <t>3</t>
    </r>
    <r>
      <rPr>
        <sz val="20"/>
        <color theme="1"/>
        <rFont val="Source Sans Pro"/>
        <family val="2"/>
      </rPr>
      <t xml:space="preserve"> Pub.L. 104–191, 110 Stat. 1936 (1996)</t>
    </r>
  </si>
  <si>
    <r>
      <rPr>
        <vertAlign val="superscript"/>
        <sz val="20"/>
        <color theme="1"/>
        <rFont val="Source Sans Pro"/>
        <family val="2"/>
      </rPr>
      <t>4</t>
    </r>
    <r>
      <rPr>
        <sz val="20"/>
        <color theme="1"/>
        <rFont val="Source Sans Pro"/>
        <family val="2"/>
      </rPr>
      <t xml:space="preserve"> HHS.  </t>
    </r>
    <r>
      <rPr>
        <i/>
        <sz val="20"/>
        <color theme="1"/>
        <rFont val="Source Sans Pro"/>
        <family val="2"/>
      </rPr>
      <t>Guidance on Risk Analysis.</t>
    </r>
    <r>
      <rPr>
        <sz val="20"/>
        <color theme="1"/>
        <rFont val="Source Sans Pro"/>
        <family val="2"/>
      </rPr>
      <t xml:space="preserve">  Available at:  </t>
    </r>
  </si>
  <si>
    <r>
      <rPr>
        <vertAlign val="superscript"/>
        <sz val="20"/>
        <color theme="1"/>
        <rFont val="Source Sans Pro"/>
        <family val="2"/>
      </rPr>
      <t>5</t>
    </r>
    <r>
      <rPr>
        <sz val="20"/>
        <color theme="1"/>
        <rFont val="Source Sans Pro"/>
        <family val="2"/>
      </rPr>
      <t xml:space="preserve">  Penalties for non-HIPAA compliant telehealth platforms currently only apply to telehealth sessions covered by Medicare and other federal health care programs overseen by the  </t>
    </r>
  </si>
  <si>
    <r>
      <rPr>
        <vertAlign val="superscript"/>
        <sz val="20"/>
        <color theme="1"/>
        <rFont val="Source Sans Pro"/>
        <family val="2"/>
      </rPr>
      <t>6</t>
    </r>
    <r>
      <rPr>
        <sz val="20"/>
        <color theme="1"/>
        <rFont val="Source Sans Pro"/>
        <family val="2"/>
      </rPr>
      <t xml:space="preserve"> HHS.  </t>
    </r>
    <r>
      <rPr>
        <i/>
        <sz val="20"/>
        <color theme="1"/>
        <rFont val="Source Sans Pro"/>
        <family val="2"/>
      </rPr>
      <t>HIPAA Enforcement.</t>
    </r>
    <r>
      <rPr>
        <sz val="20"/>
        <color theme="1"/>
        <rFont val="Source Sans Pro"/>
        <family val="2"/>
      </rPr>
      <t xml:space="preserve"> Available at: </t>
    </r>
  </si>
  <si>
    <r>
      <rPr>
        <vertAlign val="superscript"/>
        <sz val="20"/>
        <color theme="1"/>
        <rFont val="Source Sans Pro"/>
        <family val="2"/>
      </rPr>
      <t>7</t>
    </r>
    <r>
      <rPr>
        <sz val="20"/>
        <color theme="1"/>
        <rFont val="Source Sans Pro"/>
        <family val="2"/>
      </rPr>
      <t xml:space="preserve"> HHS.  </t>
    </r>
    <r>
      <rPr>
        <i/>
        <sz val="20"/>
        <color theme="1"/>
        <rFont val="Source Sans Pro"/>
        <family val="2"/>
      </rPr>
      <t>Business Associates.</t>
    </r>
    <r>
      <rPr>
        <sz val="20"/>
        <color theme="1"/>
        <rFont val="Source Sans Pro"/>
        <family val="2"/>
      </rPr>
      <t xml:space="preserve">  Available at:  </t>
    </r>
  </si>
  <si>
    <r>
      <rPr>
        <vertAlign val="superscript"/>
        <sz val="20"/>
        <color theme="1"/>
        <rFont val="Source Sans Pro"/>
        <family val="2"/>
      </rPr>
      <t xml:space="preserve">8 </t>
    </r>
    <r>
      <rPr>
        <sz val="20"/>
        <color theme="1"/>
        <rFont val="Source Sans Pro"/>
        <family val="2"/>
      </rPr>
      <t>HHS.</t>
    </r>
    <r>
      <rPr>
        <vertAlign val="superscript"/>
        <sz val="20"/>
        <color theme="1"/>
        <rFont val="Source Sans Pro"/>
        <family val="2"/>
      </rPr>
      <t xml:space="preserve">  </t>
    </r>
    <r>
      <rPr>
        <i/>
        <sz val="20"/>
        <color theme="1"/>
        <rFont val="Source Sans Pro"/>
        <family val="2"/>
      </rPr>
      <t>Summary of the HIPAA Privacy Rule.</t>
    </r>
    <r>
      <rPr>
        <sz val="20"/>
        <color theme="1"/>
        <rFont val="Source Sans Pro"/>
        <family val="2"/>
      </rPr>
      <t xml:space="preserve"> Available at:</t>
    </r>
  </si>
  <si>
    <r>
      <rPr>
        <vertAlign val="superscript"/>
        <sz val="20"/>
        <color theme="1"/>
        <rFont val="Source Sans Pro"/>
        <family val="2"/>
      </rPr>
      <t>9</t>
    </r>
    <r>
      <rPr>
        <sz val="20"/>
        <color theme="1"/>
        <rFont val="Source Sans Pro"/>
        <family val="2"/>
      </rPr>
      <t xml:space="preserve"> Center for Connected Health Policy.  </t>
    </r>
    <r>
      <rPr>
        <i/>
        <sz val="20"/>
        <color theme="1"/>
        <rFont val="Source Sans Pro"/>
        <family val="2"/>
      </rPr>
      <t xml:space="preserve">About Telehealth, Store-and-Forward (asynchronous). </t>
    </r>
    <r>
      <rPr>
        <sz val="20"/>
        <color theme="1"/>
        <rFont val="Source Sans Pro"/>
        <family val="2"/>
      </rPr>
      <t xml:space="preserve">Available at:  </t>
    </r>
  </si>
  <si>
    <r>
      <rPr>
        <vertAlign val="superscript"/>
        <sz val="20"/>
        <color theme="1"/>
        <rFont val="Source Sans Pro"/>
        <family val="2"/>
      </rPr>
      <t>10</t>
    </r>
    <r>
      <rPr>
        <sz val="20"/>
        <color theme="1"/>
        <rFont val="Source Sans Pro"/>
        <family val="2"/>
      </rPr>
      <t xml:space="preserve"> </t>
    </r>
    <r>
      <rPr>
        <i/>
        <sz val="20"/>
        <color theme="1"/>
        <rFont val="Source Sans Pro"/>
        <family val="2"/>
      </rPr>
      <t>Ibid.</t>
    </r>
  </si>
  <si>
    <r>
      <rPr>
        <vertAlign val="superscript"/>
        <sz val="20"/>
        <color theme="1"/>
        <rFont val="Source Sans Pro"/>
        <family val="2"/>
      </rPr>
      <t>11</t>
    </r>
    <r>
      <rPr>
        <sz val="20"/>
        <color theme="1"/>
        <rFont val="Source Sans Pro"/>
        <family val="2"/>
      </rPr>
      <t xml:space="preserve"> Healthcare.digital.  </t>
    </r>
    <r>
      <rPr>
        <i/>
        <sz val="20"/>
        <color theme="1"/>
        <rFont val="Source Sans Pro"/>
        <family val="2"/>
      </rPr>
      <t xml:space="preserve">Two Forms of Telemedicine: Synchronous vs. Asynchronous.  </t>
    </r>
    <r>
      <rPr>
        <sz val="20"/>
        <color theme="1"/>
        <rFont val="Source Sans Pro"/>
        <family val="2"/>
      </rPr>
      <t xml:space="preserve">Available at:  </t>
    </r>
  </si>
  <si>
    <r>
      <rPr>
        <vertAlign val="superscript"/>
        <sz val="20"/>
        <color theme="1"/>
        <rFont val="Source Sans Pro"/>
        <family val="2"/>
      </rPr>
      <t>12</t>
    </r>
    <r>
      <rPr>
        <sz val="20"/>
        <color theme="1"/>
        <rFont val="Source Sans Pro"/>
        <family val="2"/>
      </rPr>
      <t xml:space="preserve"> National Organizations of State Offices of Rural Health.  </t>
    </r>
    <r>
      <rPr>
        <i/>
        <sz val="20"/>
        <color theme="1"/>
        <rFont val="Source Sans Pro"/>
        <family val="2"/>
      </rPr>
      <t>Telehealth Technologies and Preparing to Select a Vendor.</t>
    </r>
    <r>
      <rPr>
        <sz val="20"/>
        <color theme="1"/>
        <rFont val="Source Sans Pro"/>
        <family val="2"/>
      </rPr>
      <t xml:space="preserve">  Available at:  </t>
    </r>
  </si>
  <si>
    <r>
      <rPr>
        <vertAlign val="superscript"/>
        <sz val="20"/>
        <color theme="1"/>
        <rFont val="Source Sans Pro"/>
        <family val="2"/>
      </rPr>
      <t>13</t>
    </r>
    <r>
      <rPr>
        <sz val="20"/>
        <color theme="1"/>
        <rFont val="Source Sans Pro"/>
        <family val="2"/>
      </rPr>
      <t xml:space="preserve"> Becker's Hospital Review. </t>
    </r>
    <r>
      <rPr>
        <i/>
        <sz val="20"/>
        <color theme="1"/>
        <rFont val="Source Sans Pro"/>
        <family val="2"/>
      </rPr>
      <t xml:space="preserve"> 4 key elements to a great telemedicine system.</t>
    </r>
    <r>
      <rPr>
        <sz val="20"/>
        <color theme="1"/>
        <rFont val="Source Sans Pro"/>
        <family val="2"/>
      </rPr>
      <t xml:space="preserve"> Available at:  </t>
    </r>
  </si>
  <si>
    <r>
      <rPr>
        <vertAlign val="superscript"/>
        <sz val="20"/>
        <color theme="1"/>
        <rFont val="Source Sans Pro"/>
        <family val="2"/>
      </rPr>
      <t>14</t>
    </r>
    <r>
      <rPr>
        <sz val="20"/>
        <color theme="1"/>
        <rFont val="Source Sans Pro"/>
        <family val="2"/>
      </rPr>
      <t xml:space="preserve"> Information on using peripherals is available at:  </t>
    </r>
  </si>
  <si>
    <r>
      <rPr>
        <vertAlign val="superscript"/>
        <sz val="20"/>
        <color theme="1"/>
        <rFont val="Source Sans Pro"/>
        <family val="2"/>
      </rPr>
      <t>15</t>
    </r>
    <r>
      <rPr>
        <sz val="20"/>
        <color theme="1"/>
        <rFont val="Source Sans Pro"/>
        <family val="2"/>
      </rPr>
      <t xml:space="preserve"> Integration is done through an application programming interface (API), which are operations and descriptions that allow two programs to interact virtually (i.e., allow the telehealth program to be seamlessly integrated in the EHR).  </t>
    </r>
  </si>
  <si>
    <t>www.medici.md/get-medici</t>
  </si>
  <si>
    <t>https://advantaltechnologies.com/im-your-doc/</t>
  </si>
  <si>
    <t>about.followmyhealth.com/Login/Home/Index?authproviders=0&amp;returnArea=PatientAccess#!/default</t>
  </si>
  <si>
    <t>medsolis.com/</t>
  </si>
  <si>
    <t>AMN Healthcare</t>
  </si>
  <si>
    <t>www.amnhealthcare.com/technology/virtual-care/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</si>
</sst>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6"/>
      <color theme="1"/>
      <name val="Calibri"/>
      <family val="2"/>
      <scheme val="minor"/>
    </font>
    <font>
      <b/>
      <i/>
      <sz val="16"/>
      <color rgb="FF4472C4"/>
      <name val="Cambria"/>
      <family val="1"/>
    </font>
    <font>
      <i/>
      <sz val="16"/>
      <color theme="1"/>
      <name val="Calibri"/>
      <family val="2"/>
      <scheme val="minor"/>
    </font>
    <font>
      <b/>
      <sz val="18"/>
      <color rgb="FF2E74B5"/>
      <name val="Cambria"/>
      <family val="1"/>
    </font>
    <font>
      <sz val="18"/>
      <color theme="1"/>
      <name val="Cambria"/>
      <family val="1"/>
    </font>
    <font>
      <sz val="16"/>
      <color theme="0"/>
      <name val="Calibri"/>
      <family val="2"/>
      <scheme val="minor"/>
    </font>
    <font>
      <sz val="16"/>
      <color theme="0"/>
      <name val="Webdings"/>
      <family val="1"/>
      <charset val="2"/>
    </font>
    <font>
      <b/>
      <sz val="16"/>
      <color theme="1"/>
      <name val="Calibri"/>
      <family val="2"/>
      <scheme val="minor"/>
    </font>
    <font>
      <b/>
      <vertAlign val="superscript"/>
      <sz val="16"/>
      <color rgb="FF4472C4"/>
      <name val="Webdings"/>
      <family val="1"/>
      <charset val="2"/>
    </font>
    <font>
      <u/>
      <sz val="11"/>
      <color theme="10"/>
      <name val="Calibri"/>
      <family val="2"/>
      <scheme val="minor"/>
    </font>
    <font>
      <u/>
      <sz val="16"/>
      <color theme="10"/>
      <name val="Calibri"/>
      <family val="2"/>
      <scheme val="minor"/>
    </font>
    <font>
      <sz val="14"/>
      <color indexed="81"/>
      <name val="Tahoma"/>
      <family val="2"/>
    </font>
    <font>
      <b/>
      <sz val="14"/>
      <color indexed="81"/>
      <name val="Tahoma"/>
      <family val="2"/>
    </font>
    <font>
      <vertAlign val="superscript"/>
      <sz val="14"/>
      <color indexed="81"/>
      <name val="Tahoma"/>
      <family val="2"/>
    </font>
    <font>
      <b/>
      <vertAlign val="superscript"/>
      <sz val="16"/>
      <color theme="4"/>
      <name val="Webdings"/>
      <family val="1"/>
      <charset val="2"/>
    </font>
    <font>
      <sz val="18"/>
      <name val="Source Sans Pro"/>
      <family val="2"/>
    </font>
    <font>
      <sz val="18"/>
      <color theme="1"/>
      <name val="Source Sans Pro"/>
      <family val="2"/>
    </font>
    <font>
      <b/>
      <sz val="18"/>
      <color rgb="FFD64459"/>
      <name val="Source Serif Pro"/>
      <family val="1"/>
    </font>
    <font>
      <b/>
      <sz val="18"/>
      <color rgb="FF2E74B5"/>
      <name val="Source Serif Pro"/>
      <family val="1"/>
    </font>
    <font>
      <sz val="16"/>
      <color theme="0"/>
      <name val="Source Sans Pro"/>
      <family val="2"/>
    </font>
    <font>
      <b/>
      <sz val="16"/>
      <color theme="0"/>
      <name val="Source Sans Pro"/>
      <family val="2"/>
    </font>
    <font>
      <b/>
      <sz val="16"/>
      <color theme="1"/>
      <name val="Source Sans Pro"/>
      <family val="2"/>
    </font>
    <font>
      <sz val="11"/>
      <color theme="1"/>
      <name val="Source Sans Pro"/>
      <family val="2"/>
    </font>
    <font>
      <i/>
      <sz val="16"/>
      <color theme="1"/>
      <name val="Source Sans Pro"/>
      <family val="2"/>
    </font>
    <font>
      <sz val="16"/>
      <color theme="1"/>
      <name val="Source Sans Pro"/>
      <family val="2"/>
    </font>
    <font>
      <u/>
      <sz val="14"/>
      <color theme="10"/>
      <name val="Source Sans Pro"/>
      <family val="2"/>
    </font>
    <font>
      <sz val="16"/>
      <name val="Source Sans Pro"/>
      <family val="2"/>
    </font>
    <font>
      <b/>
      <sz val="16"/>
      <name val="Source Sans Pro"/>
      <family val="2"/>
    </font>
    <font>
      <b/>
      <sz val="16"/>
      <color theme="1"/>
      <name val="Webdings"/>
      <family val="1"/>
      <charset val="2"/>
    </font>
    <font>
      <i/>
      <sz val="11"/>
      <color theme="1"/>
      <name val="Source Sans Pro"/>
      <family val="2"/>
    </font>
    <font>
      <sz val="20"/>
      <color theme="1"/>
      <name val="Source Sans Pro"/>
      <family val="2"/>
    </font>
    <font>
      <u/>
      <sz val="20"/>
      <color theme="10"/>
      <name val="Source Sans Pro"/>
      <family val="2"/>
    </font>
    <font>
      <vertAlign val="superscript"/>
      <sz val="20"/>
      <color theme="1"/>
      <name val="Source Sans Pro"/>
      <family val="2"/>
    </font>
    <font>
      <i/>
      <sz val="20"/>
      <color theme="1"/>
      <name val="Source Sans Pro"/>
      <family val="2"/>
    </font>
    <font>
      <b/>
      <i/>
      <sz val="20"/>
      <color rgb="FFD64459"/>
      <name val="Source Serif Pro"/>
      <family val="1"/>
    </font>
    <font>
      <u/>
      <sz val="16"/>
      <color theme="10"/>
      <name val="Source Sans Pro"/>
      <family val="2"/>
    </font>
    <font>
      <sz val="18"/>
      <color theme="9"/>
      <name val="Source Sans Pro"/>
      <family val="2"/>
    </font>
    <font>
      <vertAlign val="superscript"/>
      <sz val="18"/>
      <name val="Source Sans Pro"/>
      <family val="2"/>
    </font>
    <font>
      <b/>
      <u/>
      <sz val="16"/>
      <color theme="10"/>
      <name val="Source Sans Pro"/>
      <family val="2"/>
    </font>
  </fonts>
  <fills count="6">
    <fill>
      <patternFill patternType="none"/>
    </fill>
    <fill>
      <patternFill patternType="gray125"/>
    </fill>
    <fill>
      <patternFill patternType="solid">
        <fgColor theme="0"/>
        <bgColor indexed="64"/>
      </patternFill>
    </fill>
    <fill>
      <patternFill patternType="solid">
        <fgColor rgb="FF458DCF"/>
        <bgColor indexed="64"/>
      </patternFill>
    </fill>
    <fill>
      <patternFill patternType="solid">
        <fgColor theme="4" tint="0.79998168889431442"/>
        <bgColor indexed="64"/>
      </patternFill>
    </fill>
    <fill>
      <patternFill patternType="solid">
        <fgColor theme="8" tint="0.79998168889431442"/>
        <bgColor indexed="64"/>
      </patternFill>
    </fill>
  </fills>
  <borders count="47">
    <border>
      <left/>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rgb="FF000000"/>
      </bottom>
      <diagonal/>
    </border>
    <border>
      <left/>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54">
    <xf numFmtId="0" fontId="0" fillId="0" borderId="0" xfId="0"/>
    <xf numFmtId="0" fontId="0" fillId="2" borderId="0" xfId="0" applyFill="1"/>
    <xf numFmtId="0" fontId="1" fillId="2" borderId="0" xfId="0" applyFont="1" applyFill="1"/>
    <xf numFmtId="0" fontId="1" fillId="2" borderId="0" xfId="0" applyFont="1" applyFill="1" applyAlignment="1">
      <alignment horizontal="center"/>
    </xf>
    <xf numFmtId="0" fontId="2" fillId="2" borderId="0" xfId="0" applyFont="1" applyFill="1" applyAlignment="1">
      <alignment vertical="center" wrapText="1"/>
    </xf>
    <xf numFmtId="0" fontId="8" fillId="2" borderId="0" xfId="0" applyFont="1" applyFill="1" applyAlignment="1">
      <alignment horizontal="left" vertical="center"/>
    </xf>
    <xf numFmtId="0" fontId="11" fillId="2" borderId="0" xfId="1" applyFont="1" applyFill="1" applyBorder="1" applyAlignment="1">
      <alignment horizontal="center" vertical="center" wrapText="1"/>
    </xf>
    <xf numFmtId="0" fontId="1" fillId="2" borderId="0" xfId="0" applyFont="1" applyFill="1" applyAlignment="1">
      <alignment wrapText="1"/>
    </xf>
    <xf numFmtId="0" fontId="11" fillId="2" borderId="0" xfId="1" applyFont="1" applyFill="1" applyBorder="1" applyAlignment="1">
      <alignment horizontal="center" wrapText="1"/>
    </xf>
    <xf numFmtId="0" fontId="11" fillId="2" borderId="0" xfId="1" applyFont="1" applyFill="1" applyBorder="1" applyAlignment="1">
      <alignment horizontal="center" vertical="center"/>
    </xf>
    <xf numFmtId="0" fontId="1" fillId="2" borderId="0" xfId="0" applyFont="1" applyFill="1" applyAlignment="1">
      <alignment vertical="center"/>
    </xf>
    <xf numFmtId="0" fontId="8" fillId="2" borderId="0" xfId="0" applyFont="1" applyFill="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xf>
    <xf numFmtId="0" fontId="5" fillId="2" borderId="0" xfId="0" applyFont="1" applyFill="1" applyAlignment="1">
      <alignment vertical="top" wrapText="1"/>
    </xf>
    <xf numFmtId="0" fontId="22" fillId="4" borderId="2" xfId="0" applyFont="1" applyFill="1" applyBorder="1" applyAlignment="1">
      <alignment vertical="center" wrapText="1"/>
    </xf>
    <xf numFmtId="0" fontId="22" fillId="4" borderId="3" xfId="0" applyFont="1" applyFill="1" applyBorder="1" applyAlignment="1">
      <alignment horizontal="center" vertical="center" wrapText="1"/>
    </xf>
    <xf numFmtId="0" fontId="23" fillId="5" borderId="5" xfId="0" applyFont="1" applyFill="1" applyBorder="1"/>
    <xf numFmtId="0" fontId="23" fillId="5" borderId="23" xfId="0" applyFont="1" applyFill="1" applyBorder="1"/>
    <xf numFmtId="0" fontId="22" fillId="4" borderId="31"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3" fillId="5" borderId="10" xfId="0" applyFont="1" applyFill="1" applyBorder="1"/>
    <xf numFmtId="0" fontId="23" fillId="5" borderId="22" xfId="0" applyFont="1" applyFill="1" applyBorder="1"/>
    <xf numFmtId="0" fontId="22" fillId="5" borderId="1"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3" fillId="5" borderId="21" xfId="0" applyFont="1" applyFill="1" applyBorder="1"/>
    <xf numFmtId="0" fontId="23" fillId="5" borderId="34" xfId="0" applyFont="1" applyFill="1" applyBorder="1"/>
    <xf numFmtId="0" fontId="25" fillId="2" borderId="0" xfId="0" applyFont="1" applyFill="1" applyAlignment="1">
      <alignment horizontal="center" vertical="center" wrapText="1"/>
    </xf>
    <xf numFmtId="0" fontId="26" fillId="2" borderId="34" xfId="1"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37" xfId="0" quotePrefix="1" applyFont="1" applyFill="1" applyBorder="1" applyAlignment="1">
      <alignment horizontal="center" vertical="center"/>
    </xf>
    <xf numFmtId="0" fontId="24" fillId="2" borderId="11" xfId="0" applyFont="1" applyFill="1" applyBorder="1" applyAlignment="1">
      <alignment horizontal="center" vertical="center"/>
    </xf>
    <xf numFmtId="0" fontId="26" fillId="2" borderId="32" xfId="1" applyFont="1" applyFill="1" applyBorder="1" applyAlignment="1">
      <alignment horizontal="center" vertical="center" wrapText="1"/>
    </xf>
    <xf numFmtId="0" fontId="25" fillId="2" borderId="12"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29" xfId="0" quotePrefix="1" applyFont="1" applyFill="1" applyBorder="1" applyAlignment="1">
      <alignment horizontal="center" vertical="center"/>
    </xf>
    <xf numFmtId="0" fontId="26" fillId="2" borderId="25" xfId="1" applyFont="1" applyFill="1" applyBorder="1" applyAlignment="1">
      <alignment horizontal="center" vertical="center" wrapText="1"/>
    </xf>
    <xf numFmtId="0" fontId="24" fillId="2" borderId="17" xfId="0" applyFont="1" applyFill="1" applyBorder="1" applyAlignment="1">
      <alignment horizontal="center" vertical="center"/>
    </xf>
    <xf numFmtId="0" fontId="25" fillId="2" borderId="29" xfId="0" applyFont="1" applyFill="1" applyBorder="1" applyAlignment="1">
      <alignment horizontal="center" vertical="center" wrapText="1"/>
    </xf>
    <xf numFmtId="0" fontId="26" fillId="2" borderId="33" xfId="1" applyFont="1" applyFill="1" applyBorder="1" applyAlignment="1">
      <alignment horizontal="center" vertical="center" wrapText="1"/>
    </xf>
    <xf numFmtId="0" fontId="23" fillId="0" borderId="0" xfId="0" applyFont="1"/>
    <xf numFmtId="0" fontId="25" fillId="2" borderId="13" xfId="0" applyFont="1" applyFill="1" applyBorder="1" applyAlignment="1">
      <alignment vertical="center" wrapText="1"/>
    </xf>
    <xf numFmtId="0" fontId="25" fillId="2" borderId="37" xfId="0" applyFont="1" applyFill="1" applyBorder="1" applyAlignment="1">
      <alignment horizontal="center" vertical="center"/>
    </xf>
    <xf numFmtId="0" fontId="25" fillId="2" borderId="12"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7" fillId="2" borderId="37" xfId="1" applyFont="1" applyFill="1" applyBorder="1" applyAlignment="1">
      <alignment horizontal="center" vertical="center"/>
    </xf>
    <xf numFmtId="0" fontId="24" fillId="2" borderId="12" xfId="0" applyFont="1" applyFill="1" applyBorder="1" applyAlignment="1">
      <alignment horizontal="center" vertical="center"/>
    </xf>
    <xf numFmtId="0" fontId="27" fillId="2" borderId="37" xfId="1" applyFont="1" applyFill="1" applyBorder="1" applyAlignment="1">
      <alignment horizontal="center" vertical="center" wrapText="1"/>
    </xf>
    <xf numFmtId="0" fontId="26" fillId="2" borderId="25" xfId="1" applyFont="1" applyFill="1" applyBorder="1" applyAlignment="1">
      <alignment horizontal="center" vertical="center"/>
    </xf>
    <xf numFmtId="0" fontId="25" fillId="2" borderId="30" xfId="0" applyFont="1" applyFill="1" applyBorder="1" applyAlignment="1">
      <alignment vertical="center" wrapText="1"/>
    </xf>
    <xf numFmtId="0" fontId="25" fillId="2" borderId="13" xfId="0" applyFont="1" applyFill="1" applyBorder="1" applyAlignment="1">
      <alignment horizontal="center" vertical="center"/>
    </xf>
    <xf numFmtId="0" fontId="27" fillId="2" borderId="12"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3" fillId="5" borderId="2" xfId="0" applyFont="1" applyFill="1" applyBorder="1"/>
    <xf numFmtId="0" fontId="23" fillId="5" borderId="32" xfId="0" applyFont="1" applyFill="1" applyBorder="1"/>
    <xf numFmtId="0" fontId="24" fillId="0" borderId="40" xfId="0" applyFont="1" applyBorder="1" applyAlignment="1">
      <alignment horizontal="center" vertical="center"/>
    </xf>
    <xf numFmtId="0" fontId="25" fillId="0" borderId="4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6" fillId="0" borderId="42" xfId="1" applyFont="1" applyFill="1" applyBorder="1" applyAlignment="1">
      <alignment horizontal="center" vertical="center" wrapText="1"/>
    </xf>
    <xf numFmtId="0" fontId="23" fillId="2" borderId="0" xfId="0" applyFont="1" applyFill="1" applyAlignment="1">
      <alignment horizontal="left"/>
    </xf>
    <xf numFmtId="0" fontId="23" fillId="2" borderId="0" xfId="0" applyFont="1" applyFill="1"/>
    <xf numFmtId="0" fontId="23" fillId="2" borderId="15" xfId="0" applyFont="1" applyFill="1" applyBorder="1" applyAlignment="1">
      <alignment horizontal="left"/>
    </xf>
    <xf numFmtId="0" fontId="23" fillId="2" borderId="15" xfId="0" applyFont="1" applyFill="1" applyBorder="1"/>
    <xf numFmtId="0" fontId="31" fillId="2" borderId="15" xfId="0" applyFont="1" applyFill="1" applyBorder="1" applyAlignment="1">
      <alignment horizontal="left"/>
    </xf>
    <xf numFmtId="0" fontId="31" fillId="2" borderId="15" xfId="0" applyFont="1" applyFill="1" applyBorder="1"/>
    <xf numFmtId="0" fontId="31" fillId="2" borderId="15" xfId="0" applyFont="1" applyFill="1" applyBorder="1" applyAlignment="1">
      <alignment horizontal="left" vertical="center" wrapText="1"/>
    </xf>
    <xf numFmtId="0" fontId="36" fillId="2" borderId="4" xfId="1" applyFont="1" applyFill="1" applyBorder="1" applyAlignment="1">
      <alignment horizontal="left" vertical="center" wrapText="1"/>
    </xf>
    <xf numFmtId="0" fontId="36" fillId="2" borderId="18" xfId="1" applyFont="1" applyFill="1" applyBorder="1" applyAlignment="1">
      <alignment horizontal="left" vertical="center" wrapText="1"/>
    </xf>
    <xf numFmtId="0" fontId="36" fillId="2" borderId="20" xfId="1" applyFont="1" applyFill="1" applyBorder="1" applyAlignment="1">
      <alignment horizontal="left" vertical="center" wrapText="1"/>
    </xf>
    <xf numFmtId="0" fontId="36" fillId="2" borderId="13" xfId="1" applyFont="1" applyFill="1" applyBorder="1" applyAlignment="1">
      <alignment vertical="center" wrapText="1"/>
    </xf>
    <xf numFmtId="0" fontId="39" fillId="2" borderId="4" xfId="1" applyFont="1" applyFill="1" applyBorder="1" applyAlignment="1">
      <alignment horizontal="left" vertical="center" wrapText="1"/>
    </xf>
    <xf numFmtId="0" fontId="36" fillId="0" borderId="39" xfId="1" applyFont="1" applyBorder="1" applyAlignment="1">
      <alignment vertical="center" wrapText="1"/>
    </xf>
    <xf numFmtId="0" fontId="25" fillId="2" borderId="14" xfId="0" applyFont="1" applyFill="1" applyBorder="1" applyAlignment="1">
      <alignment horizontal="center" vertical="center"/>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4" fillId="2" borderId="17"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11" xfId="0" applyFont="1" applyFill="1" applyBorder="1" applyAlignment="1">
      <alignment horizontal="center" vertical="center"/>
    </xf>
    <xf numFmtId="0" fontId="26" fillId="2" borderId="33" xfId="1" applyFont="1" applyFill="1" applyBorder="1" applyAlignment="1">
      <alignment horizontal="center" vertical="center" wrapText="1"/>
    </xf>
    <xf numFmtId="0" fontId="26" fillId="2" borderId="34"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36" fillId="2" borderId="18" xfId="1" applyFont="1" applyFill="1" applyBorder="1" applyAlignment="1">
      <alignment horizontal="left" vertical="center" wrapText="1"/>
    </xf>
    <xf numFmtId="0" fontId="36" fillId="2" borderId="20" xfId="1" applyFont="1" applyFill="1" applyBorder="1" applyAlignment="1">
      <alignment horizontal="left" vertical="center" wrapText="1"/>
    </xf>
    <xf numFmtId="0" fontId="36" fillId="2" borderId="6" xfId="1" applyFont="1" applyFill="1" applyBorder="1" applyAlignment="1">
      <alignment horizontal="left" vertical="center" wrapText="1"/>
    </xf>
    <xf numFmtId="0" fontId="25" fillId="2" borderId="18"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7"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7" xfId="0" applyFont="1" applyFill="1" applyBorder="1" applyAlignment="1">
      <alignment horizontal="center" vertical="center"/>
    </xf>
    <xf numFmtId="0" fontId="25" fillId="2" borderId="19"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18"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12" xfId="0" applyFont="1" applyFill="1" applyBorder="1" applyAlignment="1">
      <alignment horizontal="center" vertical="center"/>
    </xf>
    <xf numFmtId="0" fontId="26" fillId="2" borderId="33" xfId="1" applyFont="1" applyFill="1" applyBorder="1" applyAlignment="1">
      <alignment horizontal="center" vertical="center"/>
    </xf>
    <xf numFmtId="0" fontId="26" fillId="2" borderId="34" xfId="1" applyFont="1" applyFill="1" applyBorder="1" applyAlignment="1">
      <alignment horizontal="center" vertical="center"/>
    </xf>
    <xf numFmtId="0" fontId="26" fillId="2" borderId="32" xfId="1" applyFont="1" applyFill="1" applyBorder="1" applyAlignment="1">
      <alignment horizontal="center" vertical="center"/>
    </xf>
    <xf numFmtId="0" fontId="17" fillId="2" borderId="0" xfId="0" applyFont="1" applyFill="1" applyAlignment="1">
      <alignment horizontal="left" vertical="top" wrapText="1"/>
    </xf>
    <xf numFmtId="0" fontId="1" fillId="2" borderId="0" xfId="0" applyFont="1" applyFill="1" applyAlignment="1">
      <alignment horizontal="center" wrapText="1"/>
    </xf>
    <xf numFmtId="0" fontId="3" fillId="2" borderId="0" xfId="0" applyFont="1" applyFill="1" applyAlignment="1">
      <alignment horizontal="center" vertical="center"/>
    </xf>
    <xf numFmtId="0" fontId="18" fillId="2" borderId="0" xfId="0" applyFont="1" applyFill="1" applyAlignment="1">
      <alignment horizontal="left" vertical="center"/>
    </xf>
    <xf numFmtId="0" fontId="19" fillId="2" borderId="0" xfId="0" applyFont="1" applyFill="1" applyAlignment="1">
      <alignment horizontal="left" vertical="center"/>
    </xf>
    <xf numFmtId="0" fontId="16" fillId="2" borderId="0" xfId="0" applyFont="1" applyFill="1" applyAlignment="1">
      <alignment horizontal="left" vertical="top" wrapText="1"/>
    </xf>
    <xf numFmtId="0" fontId="26" fillId="2" borderId="5" xfId="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44"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35" xfId="0" applyFont="1" applyFill="1" applyBorder="1" applyAlignment="1">
      <alignment horizontal="center" vertical="center" wrapText="1"/>
    </xf>
    <xf numFmtId="0" fontId="24" fillId="2" borderId="26" xfId="0" applyFont="1" applyFill="1" applyBorder="1" applyAlignment="1">
      <alignment horizontal="center" vertical="center"/>
    </xf>
    <xf numFmtId="0" fontId="36" fillId="2" borderId="27" xfId="1" applyFont="1" applyFill="1" applyBorder="1" applyAlignment="1">
      <alignment horizontal="left" vertical="center" wrapText="1"/>
    </xf>
    <xf numFmtId="0" fontId="25" fillId="2" borderId="26" xfId="0" applyFont="1" applyFill="1" applyBorder="1" applyAlignment="1">
      <alignment horizontal="center" vertical="center"/>
    </xf>
    <xf numFmtId="0" fontId="25" fillId="2" borderId="27" xfId="0" applyFont="1" applyFill="1" applyBorder="1" applyAlignment="1">
      <alignment horizontal="center" vertical="center"/>
    </xf>
    <xf numFmtId="0" fontId="36" fillId="2" borderId="24" xfId="1" applyFont="1" applyFill="1" applyBorder="1" applyAlignment="1">
      <alignment horizontal="left" vertical="center"/>
    </xf>
    <xf numFmtId="0" fontId="36" fillId="2" borderId="38" xfId="1" applyFont="1" applyFill="1" applyBorder="1" applyAlignment="1">
      <alignment horizontal="left" vertical="center"/>
    </xf>
    <xf numFmtId="0" fontId="36" fillId="2" borderId="3" xfId="1" applyFont="1" applyFill="1" applyBorder="1" applyAlignment="1">
      <alignment horizontal="left" vertical="center"/>
    </xf>
    <xf numFmtId="0" fontId="27" fillId="2" borderId="17"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4" fillId="2" borderId="12" xfId="0" applyFont="1" applyFill="1" applyBorder="1" applyAlignment="1">
      <alignment horizontal="center" vertical="center"/>
    </xf>
    <xf numFmtId="0" fontId="25" fillId="0" borderId="0" xfId="0" applyFont="1" applyAlignment="1">
      <alignment vertical="center"/>
    </xf>
    <xf numFmtId="0" fontId="25" fillId="2" borderId="12" xfId="0" applyFont="1" applyFill="1" applyBorder="1" applyAlignment="1">
      <alignment horizontal="left" vertical="center"/>
    </xf>
    <xf numFmtId="0" fontId="36" fillId="2" borderId="28" xfId="1" applyFont="1" applyFill="1" applyBorder="1" applyAlignment="1">
      <alignment horizontal="left" vertical="center" wrapText="1"/>
    </xf>
    <xf numFmtId="0" fontId="36" fillId="2" borderId="0" xfId="1" applyFont="1" applyFill="1" applyAlignment="1">
      <alignment horizontal="left" vertical="center" wrapText="1"/>
    </xf>
    <xf numFmtId="0" fontId="36" fillId="2" borderId="29" xfId="1" applyFont="1" applyFill="1" applyBorder="1" applyAlignment="1">
      <alignment horizontal="left" vertical="center" wrapText="1"/>
    </xf>
    <xf numFmtId="0" fontId="27" fillId="2" borderId="12"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1" fillId="2" borderId="0" xfId="0" applyFont="1" applyFill="1" applyAlignment="1">
      <alignment horizontal="left" vertical="center" wrapText="1"/>
    </xf>
    <xf numFmtId="0" fontId="35" fillId="2" borderId="16" xfId="0" applyFont="1" applyFill="1" applyBorder="1" applyAlignment="1">
      <alignment horizontal="center"/>
    </xf>
    <xf numFmtId="0" fontId="30" fillId="2" borderId="0" xfId="0" applyFont="1" applyFill="1" applyAlignment="1">
      <alignment horizontal="center" vertical="center"/>
    </xf>
    <xf numFmtId="0" fontId="31" fillId="2" borderId="0" xfId="0" applyFont="1" applyFill="1" applyAlignment="1">
      <alignment horizontal="center" vertical="center" wrapText="1"/>
    </xf>
    <xf numFmtId="0" fontId="32" fillId="2" borderId="0" xfId="1" applyFont="1" applyFill="1" applyBorder="1" applyAlignment="1">
      <alignment horizontal="center" vertical="center"/>
    </xf>
    <xf numFmtId="0" fontId="32" fillId="2" borderId="0" xfId="1" applyFont="1" applyFill="1" applyBorder="1" applyAlignment="1">
      <alignment horizontal="left" vertical="center"/>
    </xf>
    <xf numFmtId="0" fontId="31" fillId="2" borderId="0" xfId="0" applyFont="1" applyFill="1" applyAlignment="1">
      <alignment horizontal="left" wrapText="1"/>
    </xf>
    <xf numFmtId="0" fontId="32" fillId="2" borderId="0" xfId="1" applyFont="1" applyFill="1" applyBorder="1" applyAlignment="1">
      <alignment horizontal="left" vertical="center" wrapText="1" indent="3"/>
    </xf>
    <xf numFmtId="0" fontId="32" fillId="2" borderId="0" xfId="1" applyFont="1" applyFill="1" applyBorder="1" applyAlignment="1">
      <alignment horizontal="left" vertical="center" wrapText="1" indent="2"/>
    </xf>
    <xf numFmtId="0" fontId="31" fillId="2" borderId="0" xfId="0" applyFont="1" applyFill="1" applyAlignment="1">
      <alignment horizontal="left"/>
    </xf>
    <xf numFmtId="0" fontId="31" fillId="2" borderId="0" xfId="0" applyFont="1" applyFill="1" applyAlignment="1">
      <alignment horizontal="left" wrapText="1" indent="3"/>
    </xf>
    <xf numFmtId="0" fontId="31" fillId="2" borderId="0" xfId="0" applyFont="1" applyFill="1" applyAlignment="1">
      <alignment horizontal="left" wrapText="1" indent="2"/>
    </xf>
  </cellXfs>
  <cellStyles count="2">
    <cellStyle name="Hyperlink" xfId="1" builtinId="8"/>
    <cellStyle name="Normal" xfId="0" builtinId="0"/>
  </cellStyles>
  <dxfs count="0"/>
  <tableStyles count="0" defaultTableStyle="TableStyleMedium2" defaultPivotStyle="PivotStyleLight16"/>
  <colors>
    <mruColors>
      <color rgb="FFD64459"/>
      <color rgb="FF132A4E"/>
      <color rgb="FFEC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2.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857249</xdr:colOff>
      <xdr:row>0</xdr:row>
      <xdr:rowOff>6613</xdr:rowOff>
    </xdr:from>
    <xdr:to>
      <xdr:col>10</xdr:col>
      <xdr:colOff>916780</xdr:colOff>
      <xdr:row>1</xdr:row>
      <xdr:rowOff>202640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0227468" y="6613"/>
          <a:ext cx="1893093" cy="874683"/>
        </a:xfrm>
        <a:prstGeom prst="rect">
          <a:avLst/>
        </a:prstGeom>
        <a:noFill/>
        <a:ln w="9525">
          <a:noFill/>
          <a:miter lim="800000"/>
          <a:headEnd/>
          <a:tailEnd/>
        </a:ln>
        <a:effectLst/>
      </xdr:spPr>
    </xdr:pic>
    <xdr:clientData/>
  </xdr:twoCellAnchor>
  <xdr:twoCellAnchor>
    <xdr:from>
      <xdr:col>8</xdr:col>
      <xdr:colOff>11906</xdr:colOff>
      <xdr:row>258</xdr:row>
      <xdr:rowOff>381000</xdr:rowOff>
    </xdr:from>
    <xdr:to>
      <xdr:col>8</xdr:col>
      <xdr:colOff>154591</xdr:colOff>
      <xdr:row>259</xdr:row>
      <xdr:rowOff>95250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851231" y="9353550"/>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258</xdr:row>
      <xdr:rowOff>273843</xdr:rowOff>
    </xdr:from>
    <xdr:to>
      <xdr:col>9</xdr:col>
      <xdr:colOff>0</xdr:colOff>
      <xdr:row>259</xdr:row>
      <xdr:rowOff>226218</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a:xfrm>
          <a:off x="9991725" y="9246393"/>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0</xdr:row>
      <xdr:rowOff>654844</xdr:rowOff>
    </xdr:from>
    <xdr:to>
      <xdr:col>14</xdr:col>
      <xdr:colOff>583406</xdr:colOff>
      <xdr:row>2</xdr:row>
      <xdr:rowOff>3969</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047750" y="654844"/>
          <a:ext cx="20359687" cy="1206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600" b="1" i="1">
            <a:solidFill>
              <a:schemeClr val="bg1"/>
            </a:solidFill>
            <a:latin typeface="Cambria" panose="02040503050406030204" pitchFamily="18" charset="0"/>
            <a:ea typeface="Cambria" panose="02040503050406030204" pitchFamily="18" charset="0"/>
          </a:endParaRPr>
        </a:p>
        <a:p>
          <a:pPr algn="ctr"/>
          <a:r>
            <a:rPr lang="en-US" sz="2800" b="1" i="1">
              <a:solidFill>
                <a:schemeClr val="accent5">
                  <a:lumMod val="50000"/>
                </a:schemeClr>
              </a:solidFill>
              <a:latin typeface="Cambria" panose="02040503050406030204" pitchFamily="18" charset="0"/>
              <a:ea typeface="Cambria" panose="02040503050406030204" pitchFamily="18" charset="0"/>
            </a:rPr>
            <a:t>Telehealth Technology Vendor Portfolio</a:t>
          </a:r>
        </a:p>
        <a:p>
          <a:pPr algn="ctr"/>
          <a:r>
            <a:rPr lang="en-US" sz="1400">
              <a:solidFill>
                <a:schemeClr val="accent5">
                  <a:lumMod val="50000"/>
                </a:schemeClr>
              </a:solidFill>
              <a:latin typeface="Cambria" panose="02040503050406030204" pitchFamily="18" charset="0"/>
              <a:ea typeface="Cambria" panose="02040503050406030204" pitchFamily="18" charset="0"/>
            </a:rPr>
            <a:t>eptember 2020</a:t>
          </a:r>
        </a:p>
      </xdr:txBody>
    </xdr:sp>
    <xdr:clientData/>
  </xdr:twoCellAnchor>
  <xdr:twoCellAnchor>
    <xdr:from>
      <xdr:col>11</xdr:col>
      <xdr:colOff>11906</xdr:colOff>
      <xdr:row>258</xdr:row>
      <xdr:rowOff>381000</xdr:rowOff>
    </xdr:from>
    <xdr:to>
      <xdr:col>11</xdr:col>
      <xdr:colOff>154591</xdr:colOff>
      <xdr:row>259</xdr:row>
      <xdr:rowOff>95250</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9858375" y="9346406"/>
          <a:ext cx="142685" cy="309563"/>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258</xdr:row>
      <xdr:rowOff>333375</xdr:rowOff>
    </xdr:from>
    <xdr:to>
      <xdr:col>12</xdr:col>
      <xdr:colOff>0</xdr:colOff>
      <xdr:row>259</xdr:row>
      <xdr:rowOff>285750</xdr:rowOff>
    </xdr:to>
    <xdr:cxnSp macro="">
      <xdr:nvCxnSpPr>
        <xdr:cNvPr id="20" name="Straight Connector 19">
          <a:extLst>
            <a:ext uri="{FF2B5EF4-FFF2-40B4-BE49-F238E27FC236}">
              <a16:creationId xmlns:a16="http://schemas.microsoft.com/office/drawing/2014/main" id="{00000000-0008-0000-0000-000014000000}"/>
            </a:ext>
          </a:extLst>
        </xdr:cNvPr>
        <xdr:cNvCxnSpPr/>
      </xdr:nvCxnSpPr>
      <xdr:spPr>
        <a:xfrm>
          <a:off x="15906750" y="9298781"/>
          <a:ext cx="0" cy="547688"/>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258</xdr:row>
      <xdr:rowOff>381000</xdr:rowOff>
    </xdr:from>
    <xdr:to>
      <xdr:col>8</xdr:col>
      <xdr:colOff>154591</xdr:colOff>
      <xdr:row>259</xdr:row>
      <xdr:rowOff>95250</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a:off x="922258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258</xdr:row>
      <xdr:rowOff>273843</xdr:rowOff>
    </xdr:from>
    <xdr:to>
      <xdr:col>9</xdr:col>
      <xdr:colOff>0</xdr:colOff>
      <xdr:row>259</xdr:row>
      <xdr:rowOff>226218</xdr:rowOff>
    </xdr:to>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a:off x="936307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258</xdr:row>
      <xdr:rowOff>381000</xdr:rowOff>
    </xdr:from>
    <xdr:to>
      <xdr:col>11</xdr:col>
      <xdr:colOff>154591</xdr:colOff>
      <xdr:row>259</xdr:row>
      <xdr:rowOff>95250</xdr:rowOff>
    </xdr:to>
    <xdr:sp macro="" textlink="">
      <xdr:nvSpPr>
        <xdr:cNvPr id="16" name="Rectangle 15">
          <a:extLst>
            <a:ext uri="{FF2B5EF4-FFF2-40B4-BE49-F238E27FC236}">
              <a16:creationId xmlns:a16="http://schemas.microsoft.com/office/drawing/2014/main" id="{00000000-0008-0000-0000-000010000000}"/>
            </a:ext>
          </a:extLst>
        </xdr:cNvPr>
        <xdr:cNvSpPr/>
      </xdr:nvSpPr>
      <xdr:spPr>
        <a:xfrm>
          <a:off x="1321355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258</xdr:row>
      <xdr:rowOff>333375</xdr:rowOff>
    </xdr:from>
    <xdr:to>
      <xdr:col>12</xdr:col>
      <xdr:colOff>0</xdr:colOff>
      <xdr:row>259</xdr:row>
      <xdr:rowOff>285750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1337310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258</xdr:row>
      <xdr:rowOff>381000</xdr:rowOff>
    </xdr:from>
    <xdr:to>
      <xdr:col>8</xdr:col>
      <xdr:colOff>154591</xdr:colOff>
      <xdr:row>259</xdr:row>
      <xdr:rowOff>95250</xdr:rowOff>
    </xdr:to>
    <xdr:sp macro="" textlink="">
      <xdr:nvSpPr>
        <xdr:cNvPr id="18" name="Rectangle 17">
          <a:extLst>
            <a:ext uri="{FF2B5EF4-FFF2-40B4-BE49-F238E27FC236}">
              <a16:creationId xmlns:a16="http://schemas.microsoft.com/office/drawing/2014/main" id="{00000000-0008-0000-0000-000012000000}"/>
            </a:ext>
          </a:extLst>
        </xdr:cNvPr>
        <xdr:cNvSpPr/>
      </xdr:nvSpPr>
      <xdr:spPr>
        <a:xfrm>
          <a:off x="922258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258</xdr:row>
      <xdr:rowOff>273843</xdr:rowOff>
    </xdr:from>
    <xdr:to>
      <xdr:col>9</xdr:col>
      <xdr:colOff>0</xdr:colOff>
      <xdr:row>259</xdr:row>
      <xdr:rowOff>226218</xdr:rowOff>
    </xdr:to>
    <xdr:cxnSp macro="">
      <xdr:nvCxnSpPr>
        <xdr:cNvPr id="22" name="Straight Connector 21">
          <a:extLst>
            <a:ext uri="{FF2B5EF4-FFF2-40B4-BE49-F238E27FC236}">
              <a16:creationId xmlns:a16="http://schemas.microsoft.com/office/drawing/2014/main" id="{00000000-0008-0000-0000-000016000000}"/>
            </a:ext>
          </a:extLst>
        </xdr:cNvPr>
        <xdr:cNvCxnSpPr/>
      </xdr:nvCxnSpPr>
      <xdr:spPr>
        <a:xfrm>
          <a:off x="936307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258</xdr:row>
      <xdr:rowOff>381000</xdr:rowOff>
    </xdr:from>
    <xdr:to>
      <xdr:col>11</xdr:col>
      <xdr:colOff>154591</xdr:colOff>
      <xdr:row>259</xdr:row>
      <xdr:rowOff>95250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1321355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258</xdr:row>
      <xdr:rowOff>333375</xdr:rowOff>
    </xdr:from>
    <xdr:to>
      <xdr:col>12</xdr:col>
      <xdr:colOff>0</xdr:colOff>
      <xdr:row>259</xdr:row>
      <xdr:rowOff>285750</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a:off x="1337310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8730</xdr:colOff>
      <xdr:row>0</xdr:row>
      <xdr:rowOff>69849</xdr:rowOff>
    </xdr:from>
    <xdr:to>
      <xdr:col>14</xdr:col>
      <xdr:colOff>595311</xdr:colOff>
      <xdr:row>2</xdr:row>
      <xdr:rowOff>165099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saturation sat="66000"/>
                  </a14:imgEffect>
                </a14:imgLayer>
              </a14:imgProps>
            </a:ext>
            <a:ext uri="{28A0092B-C50C-407E-A947-70E740481C1C}">
              <a14:useLocalDpi xmlns:a14="http://schemas.microsoft.com/office/drawing/2010/main" val="0"/>
            </a:ext>
          </a:extLst>
        </a:blip>
        <a:srcRect t="53139" b="10251"/>
        <a:stretch/>
      </xdr:blipFill>
      <xdr:spPr>
        <a:xfrm flipV="1">
          <a:off x="1612105" y="69849"/>
          <a:ext cx="19811206" cy="1952625"/>
        </a:xfrm>
        <a:prstGeom prst="rect">
          <a:avLst/>
        </a:prstGeom>
      </xdr:spPr>
    </xdr:pic>
    <xdr:clientData/>
  </xdr:twoCellAnchor>
  <xdr:twoCellAnchor>
    <xdr:from>
      <xdr:col>3</xdr:col>
      <xdr:colOff>38100</xdr:colOff>
      <xdr:row>2</xdr:row>
      <xdr:rowOff>145256</xdr:rowOff>
    </xdr:from>
    <xdr:to>
      <xdr:col>14</xdr:col>
      <xdr:colOff>587375</xdr:colOff>
      <xdr:row>2</xdr:row>
      <xdr:rowOff>919162</xdr:rowOff>
    </xdr:to>
    <xdr:sp macro="" textlink="">
      <xdr:nvSpPr>
        <xdr:cNvPr id="26" name="Rectangle 25">
          <a:extLst>
            <a:ext uri="{FF2B5EF4-FFF2-40B4-BE49-F238E27FC236}">
              <a16:creationId xmlns:a16="http://schemas.microsoft.com/office/drawing/2014/main" id="{00000000-0008-0000-0000-00001A000000}"/>
            </a:ext>
          </a:extLst>
        </xdr:cNvPr>
        <xdr:cNvSpPr/>
      </xdr:nvSpPr>
      <xdr:spPr>
        <a:xfrm>
          <a:off x="1911350" y="2002631"/>
          <a:ext cx="19392900" cy="773906"/>
        </a:xfrm>
        <a:prstGeom prst="rect">
          <a:avLst/>
        </a:prstGeom>
        <a:gradFill flip="none" rotWithShape="1">
          <a:gsLst>
            <a:gs pos="0">
              <a:schemeClr val="bg1">
                <a:lumMod val="95000"/>
              </a:schemeClr>
            </a:gs>
            <a:gs pos="50000">
              <a:schemeClr val="bg1">
                <a:lumMod val="75000"/>
              </a:schemeClr>
            </a:gs>
            <a:gs pos="100000">
              <a:schemeClr val="bg1">
                <a:lumMod val="95000"/>
                <a:shade val="100000"/>
                <a:satMod val="115000"/>
              </a:schemeClr>
            </a:gs>
          </a:gsLst>
          <a:path path="circle">
            <a:fillToRect l="50000" t="50000" r="50000" b="50000"/>
          </a:path>
          <a:tileRect/>
        </a:gra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35832</xdr:colOff>
      <xdr:row>1</xdr:row>
      <xdr:rowOff>124165</xdr:rowOff>
    </xdr:from>
    <xdr:to>
      <xdr:col>15</xdr:col>
      <xdr:colOff>38213</xdr:colOff>
      <xdr:row>2</xdr:row>
      <xdr:rowOff>155915</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1627868" y="804522"/>
          <a:ext cx="19419774" cy="1215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600" b="1" i="1">
            <a:solidFill>
              <a:schemeClr val="bg1"/>
            </a:solidFill>
            <a:latin typeface="Source Serif Pro" panose="02040603050405020204" pitchFamily="18" charset="0"/>
            <a:ea typeface="Source Serif Pro" panose="02040603050405020204" pitchFamily="18" charset="0"/>
          </a:endParaRPr>
        </a:p>
        <a:p>
          <a:pPr algn="ctr"/>
          <a:r>
            <a:rPr lang="en-US" sz="2800" b="1" i="1">
              <a:solidFill>
                <a:srgbClr val="132A4E"/>
              </a:solidFill>
              <a:latin typeface="Source Serif Pro" panose="02040603050405020204" pitchFamily="18" charset="0"/>
              <a:ea typeface="Source Serif Pro" panose="02040603050405020204" pitchFamily="18" charset="0"/>
            </a:rPr>
            <a:t>Telehealth Technology Vendor Portfolio</a:t>
          </a:r>
        </a:p>
        <a:p>
          <a:pPr algn="ctr"/>
          <a:endParaRPr lang="en-US" sz="1100">
            <a:solidFill>
              <a:srgbClr val="132A4E"/>
            </a:solidFill>
            <a:latin typeface="Source Serif Pro" panose="02040603050405020204" pitchFamily="18" charset="0"/>
            <a:ea typeface="Source Serif Pro" panose="02040603050405020204" pitchFamily="18" charset="0"/>
          </a:endParaRPr>
        </a:p>
        <a:p>
          <a:pPr algn="ctr"/>
          <a:r>
            <a:rPr lang="en-US" sz="1400">
              <a:solidFill>
                <a:srgbClr val="132A4E"/>
              </a:solidFill>
              <a:latin typeface="Source Serif Pro" panose="02040603050405020204" pitchFamily="18" charset="0"/>
              <a:ea typeface="Source Serif Pro" panose="02040603050405020204" pitchFamily="18" charset="0"/>
            </a:rPr>
            <a:t>January 2025</a:t>
          </a:r>
        </a:p>
      </xdr:txBody>
    </xdr:sp>
    <xdr:clientData/>
  </xdr:twoCellAnchor>
  <xdr:twoCellAnchor>
    <xdr:from>
      <xdr:col>8</xdr:col>
      <xdr:colOff>11906</xdr:colOff>
      <xdr:row>10</xdr:row>
      <xdr:rowOff>381000</xdr:rowOff>
    </xdr:from>
    <xdr:to>
      <xdr:col>8</xdr:col>
      <xdr:colOff>154591</xdr:colOff>
      <xdr:row>11</xdr:row>
      <xdr:rowOff>95250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924163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10</xdr:row>
      <xdr:rowOff>273843</xdr:rowOff>
    </xdr:from>
    <xdr:to>
      <xdr:col>9</xdr:col>
      <xdr:colOff>0</xdr:colOff>
      <xdr:row>11</xdr:row>
      <xdr:rowOff>226218</xdr:rowOff>
    </xdr:to>
    <xdr:cxnSp macro="">
      <xdr:nvCxnSpPr>
        <xdr:cNvPr id="30" name="Straight Connector 29">
          <a:extLst>
            <a:ext uri="{FF2B5EF4-FFF2-40B4-BE49-F238E27FC236}">
              <a16:creationId xmlns:a16="http://schemas.microsoft.com/office/drawing/2014/main" id="{00000000-0008-0000-0000-00001E000000}"/>
            </a:ext>
          </a:extLst>
        </xdr:cNvPr>
        <xdr:cNvCxnSpPr/>
      </xdr:nvCxnSpPr>
      <xdr:spPr>
        <a:xfrm>
          <a:off x="938212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10</xdr:row>
      <xdr:rowOff>381000</xdr:rowOff>
    </xdr:from>
    <xdr:to>
      <xdr:col>11</xdr:col>
      <xdr:colOff>154591</xdr:colOff>
      <xdr:row>11</xdr:row>
      <xdr:rowOff>95250</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323260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10</xdr:row>
      <xdr:rowOff>333375</xdr:rowOff>
    </xdr:from>
    <xdr:to>
      <xdr:col>12</xdr:col>
      <xdr:colOff>0</xdr:colOff>
      <xdr:row>11</xdr:row>
      <xdr:rowOff>285750</xdr:rowOff>
    </xdr:to>
    <xdr:cxnSp macro="">
      <xdr:nvCxnSpPr>
        <xdr:cNvPr id="33" name="Straight Connector 32">
          <a:extLst>
            <a:ext uri="{FF2B5EF4-FFF2-40B4-BE49-F238E27FC236}">
              <a16:creationId xmlns:a16="http://schemas.microsoft.com/office/drawing/2014/main" id="{00000000-0008-0000-0000-000021000000}"/>
            </a:ext>
          </a:extLst>
        </xdr:cNvPr>
        <xdr:cNvCxnSpPr/>
      </xdr:nvCxnSpPr>
      <xdr:spPr>
        <a:xfrm>
          <a:off x="1339215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10</xdr:row>
      <xdr:rowOff>381000</xdr:rowOff>
    </xdr:from>
    <xdr:to>
      <xdr:col>8</xdr:col>
      <xdr:colOff>154591</xdr:colOff>
      <xdr:row>11</xdr:row>
      <xdr:rowOff>95250</xdr:rowOff>
    </xdr:to>
    <xdr:sp macro="" textlink="">
      <xdr:nvSpPr>
        <xdr:cNvPr id="34" name="Rectangle 33">
          <a:extLst>
            <a:ext uri="{FF2B5EF4-FFF2-40B4-BE49-F238E27FC236}">
              <a16:creationId xmlns:a16="http://schemas.microsoft.com/office/drawing/2014/main" id="{00000000-0008-0000-0000-000022000000}"/>
            </a:ext>
          </a:extLst>
        </xdr:cNvPr>
        <xdr:cNvSpPr/>
      </xdr:nvSpPr>
      <xdr:spPr>
        <a:xfrm>
          <a:off x="924163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10</xdr:row>
      <xdr:rowOff>273843</xdr:rowOff>
    </xdr:from>
    <xdr:to>
      <xdr:col>9</xdr:col>
      <xdr:colOff>0</xdr:colOff>
      <xdr:row>11</xdr:row>
      <xdr:rowOff>226218</xdr:rowOff>
    </xdr:to>
    <xdr:cxnSp macro="">
      <xdr:nvCxnSpPr>
        <xdr:cNvPr id="36" name="Straight Connector 35">
          <a:extLst>
            <a:ext uri="{FF2B5EF4-FFF2-40B4-BE49-F238E27FC236}">
              <a16:creationId xmlns:a16="http://schemas.microsoft.com/office/drawing/2014/main" id="{00000000-0008-0000-0000-000024000000}"/>
            </a:ext>
          </a:extLst>
        </xdr:cNvPr>
        <xdr:cNvCxnSpPr/>
      </xdr:nvCxnSpPr>
      <xdr:spPr>
        <a:xfrm>
          <a:off x="938212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10</xdr:row>
      <xdr:rowOff>381000</xdr:rowOff>
    </xdr:from>
    <xdr:to>
      <xdr:col>11</xdr:col>
      <xdr:colOff>154591</xdr:colOff>
      <xdr:row>11</xdr:row>
      <xdr:rowOff>95250</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1323260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10</xdr:row>
      <xdr:rowOff>333375</xdr:rowOff>
    </xdr:from>
    <xdr:to>
      <xdr:col>12</xdr:col>
      <xdr:colOff>0</xdr:colOff>
      <xdr:row>11</xdr:row>
      <xdr:rowOff>285750</xdr:rowOff>
    </xdr:to>
    <xdr:cxnSp macro="">
      <xdr:nvCxnSpPr>
        <xdr:cNvPr id="38" name="Straight Connector 37">
          <a:extLst>
            <a:ext uri="{FF2B5EF4-FFF2-40B4-BE49-F238E27FC236}">
              <a16:creationId xmlns:a16="http://schemas.microsoft.com/office/drawing/2014/main" id="{00000000-0008-0000-0000-000026000000}"/>
            </a:ext>
          </a:extLst>
        </xdr:cNvPr>
        <xdr:cNvCxnSpPr/>
      </xdr:nvCxnSpPr>
      <xdr:spPr>
        <a:xfrm>
          <a:off x="1339215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10</xdr:row>
      <xdr:rowOff>381000</xdr:rowOff>
    </xdr:from>
    <xdr:to>
      <xdr:col>8</xdr:col>
      <xdr:colOff>154591</xdr:colOff>
      <xdr:row>11</xdr:row>
      <xdr:rowOff>95250</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924163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10</xdr:row>
      <xdr:rowOff>273843</xdr:rowOff>
    </xdr:from>
    <xdr:to>
      <xdr:col>9</xdr:col>
      <xdr:colOff>0</xdr:colOff>
      <xdr:row>11</xdr:row>
      <xdr:rowOff>226218</xdr:rowOff>
    </xdr:to>
    <xdr:cxnSp macro="">
      <xdr:nvCxnSpPr>
        <xdr:cNvPr id="41" name="Straight Connector 40">
          <a:extLst>
            <a:ext uri="{FF2B5EF4-FFF2-40B4-BE49-F238E27FC236}">
              <a16:creationId xmlns:a16="http://schemas.microsoft.com/office/drawing/2014/main" id="{00000000-0008-0000-0000-000029000000}"/>
            </a:ext>
          </a:extLst>
        </xdr:cNvPr>
        <xdr:cNvCxnSpPr/>
      </xdr:nvCxnSpPr>
      <xdr:spPr>
        <a:xfrm>
          <a:off x="938212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10</xdr:row>
      <xdr:rowOff>381000</xdr:rowOff>
    </xdr:from>
    <xdr:to>
      <xdr:col>11</xdr:col>
      <xdr:colOff>154591</xdr:colOff>
      <xdr:row>11</xdr:row>
      <xdr:rowOff>95250</xdr:rowOff>
    </xdr:to>
    <xdr:sp macro="" textlink="">
      <xdr:nvSpPr>
        <xdr:cNvPr id="42" name="Rectangle 41">
          <a:extLst>
            <a:ext uri="{FF2B5EF4-FFF2-40B4-BE49-F238E27FC236}">
              <a16:creationId xmlns:a16="http://schemas.microsoft.com/office/drawing/2014/main" id="{00000000-0008-0000-0000-00002A000000}"/>
            </a:ext>
          </a:extLst>
        </xdr:cNvPr>
        <xdr:cNvSpPr/>
      </xdr:nvSpPr>
      <xdr:spPr>
        <a:xfrm>
          <a:off x="1323260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10</xdr:row>
      <xdr:rowOff>333375</xdr:rowOff>
    </xdr:from>
    <xdr:to>
      <xdr:col>12</xdr:col>
      <xdr:colOff>0</xdr:colOff>
      <xdr:row>11</xdr:row>
      <xdr:rowOff>285750</xdr:rowOff>
    </xdr:to>
    <xdr:cxnSp macro="">
      <xdr:nvCxnSpPr>
        <xdr:cNvPr id="43" name="Straight Connector 42">
          <a:extLst>
            <a:ext uri="{FF2B5EF4-FFF2-40B4-BE49-F238E27FC236}">
              <a16:creationId xmlns:a16="http://schemas.microsoft.com/office/drawing/2014/main" id="{00000000-0008-0000-0000-00002B000000}"/>
            </a:ext>
          </a:extLst>
        </xdr:cNvPr>
        <xdr:cNvCxnSpPr/>
      </xdr:nvCxnSpPr>
      <xdr:spPr>
        <a:xfrm>
          <a:off x="1339215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10</xdr:row>
      <xdr:rowOff>381000</xdr:rowOff>
    </xdr:from>
    <xdr:to>
      <xdr:col>8</xdr:col>
      <xdr:colOff>154591</xdr:colOff>
      <xdr:row>11</xdr:row>
      <xdr:rowOff>95250</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924163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10</xdr:row>
      <xdr:rowOff>273843</xdr:rowOff>
    </xdr:from>
    <xdr:to>
      <xdr:col>9</xdr:col>
      <xdr:colOff>0</xdr:colOff>
      <xdr:row>11</xdr:row>
      <xdr:rowOff>226218</xdr:rowOff>
    </xdr:to>
    <xdr:cxnSp macro="">
      <xdr:nvCxnSpPr>
        <xdr:cNvPr id="46" name="Straight Connector 45">
          <a:extLst>
            <a:ext uri="{FF2B5EF4-FFF2-40B4-BE49-F238E27FC236}">
              <a16:creationId xmlns:a16="http://schemas.microsoft.com/office/drawing/2014/main" id="{00000000-0008-0000-0000-00002E000000}"/>
            </a:ext>
          </a:extLst>
        </xdr:cNvPr>
        <xdr:cNvCxnSpPr/>
      </xdr:nvCxnSpPr>
      <xdr:spPr>
        <a:xfrm>
          <a:off x="938212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10</xdr:row>
      <xdr:rowOff>381000</xdr:rowOff>
    </xdr:from>
    <xdr:to>
      <xdr:col>11</xdr:col>
      <xdr:colOff>154591</xdr:colOff>
      <xdr:row>11</xdr:row>
      <xdr:rowOff>95250</xdr:rowOff>
    </xdr:to>
    <xdr:sp macro="" textlink="">
      <xdr:nvSpPr>
        <xdr:cNvPr id="47" name="Rectangle 46">
          <a:extLst>
            <a:ext uri="{FF2B5EF4-FFF2-40B4-BE49-F238E27FC236}">
              <a16:creationId xmlns:a16="http://schemas.microsoft.com/office/drawing/2014/main" id="{00000000-0008-0000-0000-00002F000000}"/>
            </a:ext>
          </a:extLst>
        </xdr:cNvPr>
        <xdr:cNvSpPr/>
      </xdr:nvSpPr>
      <xdr:spPr>
        <a:xfrm>
          <a:off x="1323260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10</xdr:row>
      <xdr:rowOff>333375</xdr:rowOff>
    </xdr:from>
    <xdr:to>
      <xdr:col>12</xdr:col>
      <xdr:colOff>0</xdr:colOff>
      <xdr:row>11</xdr:row>
      <xdr:rowOff>285750</xdr:rowOff>
    </xdr:to>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a:off x="1339215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11906</xdr:colOff>
      <xdr:row>10</xdr:row>
      <xdr:rowOff>381000</xdr:rowOff>
    </xdr:from>
    <xdr:to>
      <xdr:col>8</xdr:col>
      <xdr:colOff>154591</xdr:colOff>
      <xdr:row>11</xdr:row>
      <xdr:rowOff>95250</xdr:rowOff>
    </xdr:to>
    <xdr:sp macro="" textlink="">
      <xdr:nvSpPr>
        <xdr:cNvPr id="49" name="Rectangle 48">
          <a:extLst>
            <a:ext uri="{FF2B5EF4-FFF2-40B4-BE49-F238E27FC236}">
              <a16:creationId xmlns:a16="http://schemas.microsoft.com/office/drawing/2014/main" id="{00000000-0008-0000-0000-000031000000}"/>
            </a:ext>
          </a:extLst>
        </xdr:cNvPr>
        <xdr:cNvSpPr/>
      </xdr:nvSpPr>
      <xdr:spPr>
        <a:xfrm>
          <a:off x="9241631"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0</xdr:colOff>
      <xdr:row>10</xdr:row>
      <xdr:rowOff>273843</xdr:rowOff>
    </xdr:from>
    <xdr:to>
      <xdr:col>9</xdr:col>
      <xdr:colOff>0</xdr:colOff>
      <xdr:row>11</xdr:row>
      <xdr:rowOff>226218</xdr:rowOff>
    </xdr:to>
    <xdr:cxnSp macro="">
      <xdr:nvCxnSpPr>
        <xdr:cNvPr id="51" name="Straight Connector 50">
          <a:extLst>
            <a:ext uri="{FF2B5EF4-FFF2-40B4-BE49-F238E27FC236}">
              <a16:creationId xmlns:a16="http://schemas.microsoft.com/office/drawing/2014/main" id="{00000000-0008-0000-0000-000033000000}"/>
            </a:ext>
          </a:extLst>
        </xdr:cNvPr>
        <xdr:cNvCxnSpPr/>
      </xdr:nvCxnSpPr>
      <xdr:spPr>
        <a:xfrm>
          <a:off x="9382125" y="9179718"/>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11906</xdr:colOff>
      <xdr:row>10</xdr:row>
      <xdr:rowOff>381000</xdr:rowOff>
    </xdr:from>
    <xdr:to>
      <xdr:col>11</xdr:col>
      <xdr:colOff>154591</xdr:colOff>
      <xdr:row>11</xdr:row>
      <xdr:rowOff>95250</xdr:rowOff>
    </xdr:to>
    <xdr:sp macro="" textlink="">
      <xdr:nvSpPr>
        <xdr:cNvPr id="52" name="Rectangle 51">
          <a:extLst>
            <a:ext uri="{FF2B5EF4-FFF2-40B4-BE49-F238E27FC236}">
              <a16:creationId xmlns:a16="http://schemas.microsoft.com/office/drawing/2014/main" id="{00000000-0008-0000-0000-000034000000}"/>
            </a:ext>
          </a:extLst>
        </xdr:cNvPr>
        <xdr:cNvSpPr/>
      </xdr:nvSpPr>
      <xdr:spPr>
        <a:xfrm>
          <a:off x="13232606" y="9286875"/>
          <a:ext cx="142685" cy="314325"/>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0</xdr:colOff>
      <xdr:row>10</xdr:row>
      <xdr:rowOff>333375</xdr:rowOff>
    </xdr:from>
    <xdr:to>
      <xdr:col>12</xdr:col>
      <xdr:colOff>0</xdr:colOff>
      <xdr:row>11</xdr:row>
      <xdr:rowOff>285750</xdr:rowOff>
    </xdr:to>
    <xdr:cxnSp macro="">
      <xdr:nvCxnSpPr>
        <xdr:cNvPr id="53" name="Straight Connector 52">
          <a:extLst>
            <a:ext uri="{FF2B5EF4-FFF2-40B4-BE49-F238E27FC236}">
              <a16:creationId xmlns:a16="http://schemas.microsoft.com/office/drawing/2014/main" id="{00000000-0008-0000-0000-000035000000}"/>
            </a:ext>
          </a:extLst>
        </xdr:cNvPr>
        <xdr:cNvCxnSpPr/>
      </xdr:nvCxnSpPr>
      <xdr:spPr>
        <a:xfrm>
          <a:off x="13392150" y="9239250"/>
          <a:ext cx="0" cy="552450"/>
        </a:xfrm>
        <a:prstGeom prst="line">
          <a:avLst/>
        </a:prstGeom>
        <a:ln w="254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27781</xdr:colOff>
      <xdr:row>10</xdr:row>
      <xdr:rowOff>238125</xdr:rowOff>
    </xdr:from>
    <xdr:to>
      <xdr:col>8</xdr:col>
      <xdr:colOff>137509</xdr:colOff>
      <xdr:row>10</xdr:row>
      <xdr:rowOff>555625</xdr:rowOff>
    </xdr:to>
    <xdr:sp macro="" textlink="">
      <xdr:nvSpPr>
        <xdr:cNvPr id="54" name="Rectangle 53">
          <a:extLst>
            <a:ext uri="{FF2B5EF4-FFF2-40B4-BE49-F238E27FC236}">
              <a16:creationId xmlns:a16="http://schemas.microsoft.com/office/drawing/2014/main" id="{00000000-0008-0000-0000-000036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55" name="Rectangle 54">
          <a:extLst>
            <a:ext uri="{FF2B5EF4-FFF2-40B4-BE49-F238E27FC236}">
              <a16:creationId xmlns:a16="http://schemas.microsoft.com/office/drawing/2014/main" id="{00000000-0008-0000-0000-000037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27781</xdr:colOff>
      <xdr:row>10</xdr:row>
      <xdr:rowOff>238125</xdr:rowOff>
    </xdr:from>
    <xdr:to>
      <xdr:col>8</xdr:col>
      <xdr:colOff>137509</xdr:colOff>
      <xdr:row>10</xdr:row>
      <xdr:rowOff>555625</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57" name="Rectangle 56">
          <a:extLst>
            <a:ext uri="{FF2B5EF4-FFF2-40B4-BE49-F238E27FC236}">
              <a16:creationId xmlns:a16="http://schemas.microsoft.com/office/drawing/2014/main" id="{00000000-0008-0000-0000-000039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27781</xdr:colOff>
      <xdr:row>10</xdr:row>
      <xdr:rowOff>238125</xdr:rowOff>
    </xdr:from>
    <xdr:to>
      <xdr:col>8</xdr:col>
      <xdr:colOff>137509</xdr:colOff>
      <xdr:row>10</xdr:row>
      <xdr:rowOff>555625</xdr:rowOff>
    </xdr:to>
    <xdr:sp macro="" textlink="">
      <xdr:nvSpPr>
        <xdr:cNvPr id="58" name="Rectangle 57">
          <a:extLst>
            <a:ext uri="{FF2B5EF4-FFF2-40B4-BE49-F238E27FC236}">
              <a16:creationId xmlns:a16="http://schemas.microsoft.com/office/drawing/2014/main" id="{00000000-0008-0000-0000-00003A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59" name="Rectangle 58">
          <a:extLst>
            <a:ext uri="{FF2B5EF4-FFF2-40B4-BE49-F238E27FC236}">
              <a16:creationId xmlns:a16="http://schemas.microsoft.com/office/drawing/2014/main" id="{00000000-0008-0000-0000-00003B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27781</xdr:colOff>
      <xdr:row>10</xdr:row>
      <xdr:rowOff>238125</xdr:rowOff>
    </xdr:from>
    <xdr:to>
      <xdr:col>8</xdr:col>
      <xdr:colOff>137509</xdr:colOff>
      <xdr:row>10</xdr:row>
      <xdr:rowOff>555625</xdr:rowOff>
    </xdr:to>
    <xdr:sp macro="" textlink="">
      <xdr:nvSpPr>
        <xdr:cNvPr id="60" name="Rectangle 59">
          <a:extLst>
            <a:ext uri="{FF2B5EF4-FFF2-40B4-BE49-F238E27FC236}">
              <a16:creationId xmlns:a16="http://schemas.microsoft.com/office/drawing/2014/main" id="{00000000-0008-0000-0000-00003C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61" name="Rectangle 60">
          <a:extLst>
            <a:ext uri="{FF2B5EF4-FFF2-40B4-BE49-F238E27FC236}">
              <a16:creationId xmlns:a16="http://schemas.microsoft.com/office/drawing/2014/main" id="{00000000-0008-0000-0000-00003D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27781</xdr:colOff>
      <xdr:row>10</xdr:row>
      <xdr:rowOff>238125</xdr:rowOff>
    </xdr:from>
    <xdr:to>
      <xdr:col>8</xdr:col>
      <xdr:colOff>137509</xdr:colOff>
      <xdr:row>10</xdr:row>
      <xdr:rowOff>555625</xdr:rowOff>
    </xdr:to>
    <xdr:sp macro="" textlink="">
      <xdr:nvSpPr>
        <xdr:cNvPr id="62" name="Rectangle 61">
          <a:extLst>
            <a:ext uri="{FF2B5EF4-FFF2-40B4-BE49-F238E27FC236}">
              <a16:creationId xmlns:a16="http://schemas.microsoft.com/office/drawing/2014/main" id="{00000000-0008-0000-0000-00003E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27781</xdr:colOff>
      <xdr:row>10</xdr:row>
      <xdr:rowOff>238125</xdr:rowOff>
    </xdr:from>
    <xdr:to>
      <xdr:col>8</xdr:col>
      <xdr:colOff>137509</xdr:colOff>
      <xdr:row>10</xdr:row>
      <xdr:rowOff>555625</xdr:rowOff>
    </xdr:to>
    <xdr:sp macro="" textlink="">
      <xdr:nvSpPr>
        <xdr:cNvPr id="64" name="Rectangle 63">
          <a:extLst>
            <a:ext uri="{FF2B5EF4-FFF2-40B4-BE49-F238E27FC236}">
              <a16:creationId xmlns:a16="http://schemas.microsoft.com/office/drawing/2014/main" id="{00000000-0008-0000-0000-000040000000}"/>
            </a:ext>
          </a:extLst>
        </xdr:cNvPr>
        <xdr:cNvSpPr/>
      </xdr:nvSpPr>
      <xdr:spPr>
        <a:xfrm>
          <a:off x="9257506" y="8029575"/>
          <a:ext cx="109728" cy="31750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11338</xdr:colOff>
      <xdr:row>10</xdr:row>
      <xdr:rowOff>381000</xdr:rowOff>
    </xdr:from>
    <xdr:to>
      <xdr:col>11</xdr:col>
      <xdr:colOff>121066</xdr:colOff>
      <xdr:row>10</xdr:row>
      <xdr:rowOff>563880</xdr:rowOff>
    </xdr:to>
    <xdr:sp macro="" textlink="">
      <xdr:nvSpPr>
        <xdr:cNvPr id="65" name="Rectangle 64">
          <a:extLst>
            <a:ext uri="{FF2B5EF4-FFF2-40B4-BE49-F238E27FC236}">
              <a16:creationId xmlns:a16="http://schemas.microsoft.com/office/drawing/2014/main" id="{00000000-0008-0000-0000-000041000000}"/>
            </a:ext>
          </a:extLst>
        </xdr:cNvPr>
        <xdr:cNvSpPr/>
      </xdr:nvSpPr>
      <xdr:spPr>
        <a:xfrm>
          <a:off x="13232038" y="8172450"/>
          <a:ext cx="109728" cy="182880"/>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938892</xdr:colOff>
      <xdr:row>0</xdr:row>
      <xdr:rowOff>95250</xdr:rowOff>
    </xdr:from>
    <xdr:to>
      <xdr:col>12</xdr:col>
      <xdr:colOff>1058182</xdr:colOff>
      <xdr:row>1</xdr:row>
      <xdr:rowOff>445861</xdr:rowOff>
    </xdr:to>
    <xdr:pic>
      <xdr:nvPicPr>
        <xdr:cNvPr id="87" name="Picture 86">
          <a:extLst>
            <a:ext uri="{FF2B5EF4-FFF2-40B4-BE49-F238E27FC236}">
              <a16:creationId xmlns:a16="http://schemas.microsoft.com/office/drawing/2014/main" id="{FDBE373B-CFBA-429C-BAD7-0ED78E0EF0FE}"/>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20985" y1="58614" x2="20985" y2="58614"/>
                      <a14:foregroundMark x1="21439" y1="54819" x2="21439" y2="54819"/>
                      <a14:foregroundMark x1="28068" y1="44940" x2="28068" y2="44940"/>
                      <a14:foregroundMark x1="31932" y1="45663" x2="31932" y2="45663"/>
                      <a14:foregroundMark x1="31932" y1="45663" x2="31932" y2="45663"/>
                      <a14:foregroundMark x1="32765" y1="43976" x2="32765" y2="43976"/>
                      <a14:foregroundMark x1="32765" y1="43976" x2="32765" y2="43976"/>
                      <a14:foregroundMark x1="32765" y1="43976" x2="32765" y2="43976"/>
                      <a14:foregroundMark x1="33220" y1="42952" x2="33220" y2="42952"/>
                      <a14:foregroundMark x1="32121" y1="37108" x2="32121" y2="37108"/>
                      <a14:foregroundMark x1="27652" y1="37108" x2="27652" y2="37108"/>
                      <a14:foregroundMark x1="27008" y1="40542" x2="27008" y2="40542"/>
                      <a14:foregroundMark x1="27424" y1="45964" x2="27424" y2="45964"/>
                      <a14:foregroundMark x1="30000" y1="45964" x2="30000" y2="45964"/>
                      <a14:foregroundMark x1="18636" y1="44940" x2="18636" y2="44940"/>
                      <a14:foregroundMark x1="43258" y1="37831" x2="43258" y2="37831"/>
                      <a14:foregroundMark x1="45000" y1="36446" x2="45000" y2="36446"/>
                      <a14:foregroundMark x1="44773" y1="36446" x2="44773" y2="36446"/>
                      <a14:foregroundMark x1="45644" y1="38855" x2="45644" y2="38855"/>
                      <a14:foregroundMark x1="49053" y1="37831" x2="49053" y2="37831"/>
                      <a14:foregroundMark x1="51212" y1="37470" x2="51212" y2="37470"/>
                      <a14:foregroundMark x1="55492" y1="36807" x2="55492" y2="36807"/>
                      <a14:foregroundMark x1="58485" y1="38494" x2="58485" y2="38494"/>
                      <a14:foregroundMark x1="59356" y1="39157" x2="59356" y2="39157"/>
                      <a14:foregroundMark x1="61932" y1="35783" x2="61932" y2="35783"/>
                      <a14:foregroundMark x1="64924" y1="36446" x2="64924" y2="36446"/>
                      <a14:foregroundMark x1="68750" y1="37108" x2="68750" y2="37108"/>
                      <a14:foregroundMark x1="46705" y1="47349" x2="46705" y2="47349"/>
                      <a14:foregroundMark x1="48864" y1="49036" x2="48864" y2="49036"/>
                      <a14:foregroundMark x1="54848" y1="49036" x2="54848" y2="49036"/>
                      <a14:foregroundMark x1="56970" y1="47711" x2="56970" y2="47711"/>
                      <a14:foregroundMark x1="59356" y1="46687" x2="59356" y2="46687"/>
                      <a14:foregroundMark x1="62348" y1="44940" x2="62348" y2="44940"/>
                      <a14:foregroundMark x1="68144" y1="48373" x2="68144" y2="48373"/>
                      <a14:foregroundMark x1="75000" y1="49036" x2="75000" y2="49036"/>
                      <a14:foregroundMark x1="77121" y1="48373" x2="77121" y2="48373"/>
                      <a14:foregroundMark x1="81818" y1="48735" x2="81818" y2="48735"/>
                      <a14:foregroundMark x1="45189" y1="61988" x2="45189" y2="61988"/>
                      <a14:foregroundMark x1="49924" y1="60301" x2="49924" y2="60301"/>
                      <a14:foregroundMark x1="51402" y1="59639" x2="51402" y2="59639"/>
                      <a14:foregroundMark x1="58485" y1="58916" x2="58485" y2="58916"/>
                      <a14:foregroundMark x1="64924" y1="58614" x2="64924" y2="58614"/>
                      <a14:foregroundMark x1="65114" y1="55542" x2="65114" y2="55542"/>
                      <a14:foregroundMark x1="67500" y1="59639" x2="67500" y2="59639"/>
                      <a14:foregroundMark x1="70265" y1="58916" x2="70265" y2="58916"/>
                      <a14:foregroundMark x1="73068" y1="58253" x2="73068" y2="58253"/>
                      <a14:foregroundMark x1="73485" y1="55542" x2="73485" y2="55542"/>
                      <a14:foregroundMark x1="77992" y1="58614" x2="77992" y2="58614"/>
                      <a14:foregroundMark x1="82045" y1="58253" x2="82045" y2="58253"/>
                      <a14:foregroundMark x1="27912" y1="54952" x2="27912" y2="54952"/>
                      <a14:foregroundMark x1="62851" y1="59585" x2="62851" y2="59585"/>
                      <a14:foregroundMark x1="70683" y1="62780" x2="70683" y2="62780"/>
                      <a14:foregroundMark x1="53313" y1="46006" x2="53313" y2="46006"/>
                      <a14:foregroundMark x1="52912" y1="46486" x2="52912" y2="46486"/>
                      <a14:foregroundMark x1="53313" y1="45048" x2="53313" y2="45048"/>
                      <a14:foregroundMark x1="53916" y1="46006" x2="53916" y2="46006"/>
                      <a14:backgroundMark x1="24205" y1="69518" x2="24205" y2="69518"/>
                      <a14:backgroundMark x1="48864" y1="60301" x2="48864" y2="60301"/>
                      <a14:backgroundMark x1="76894" y1="60663" x2="76894" y2="60663"/>
                      <a14:backgroundMark x1="68144" y1="58614" x2="68144" y2="58614"/>
                      <a14:backgroundMark x1="81402" y1="47349" x2="81402" y2="47349"/>
                      <a14:backgroundMark x1="73712" y1="50422" x2="73712" y2="50422"/>
                      <a14:backgroundMark x1="53561" y1="50422" x2="53561" y2="50422"/>
                      <a14:backgroundMark x1="50114" y1="47349" x2="50114" y2="47349"/>
                      <a14:backgroundMark x1="48220" y1="37108" x2="48220" y2="37108"/>
                      <a14:backgroundMark x1="51856" y1="36807" x2="51856" y2="36807"/>
                      <a14:backgroundMark x1="61932" y1="37470" x2="61932" y2="37470"/>
                      <a14:backgroundMark x1="69848" y1="37470" x2="69848" y2="37470"/>
                      <a14:backgroundMark x1="43258" y1="37831" x2="43258" y2="37831"/>
                      <a14:backgroundMark x1="53313" y1="45048" x2="53313" y2="45048"/>
                    </a14:backgroundRemoval>
                  </a14:imgEffect>
                </a14:imgLayer>
              </a14:imgProps>
            </a:ext>
            <a:ext uri="{28A0092B-C50C-407E-A947-70E740481C1C}">
              <a14:useLocalDpi xmlns:a14="http://schemas.microsoft.com/office/drawing/2010/main" val="0"/>
            </a:ext>
          </a:extLst>
        </a:blip>
        <a:srcRect l="-7237" t="29816" r="7237" b="30429"/>
        <a:stretch/>
      </xdr:blipFill>
      <xdr:spPr>
        <a:xfrm>
          <a:off x="8327571" y="95250"/>
          <a:ext cx="4136572" cy="1034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11905</xdr:colOff>
      <xdr:row>5</xdr:row>
      <xdr:rowOff>11907</xdr:rowOff>
    </xdr:from>
    <xdr:to>
      <xdr:col>18</xdr:col>
      <xdr:colOff>47624</xdr:colOff>
      <xdr:row>6</xdr:row>
      <xdr:rowOff>59531</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226343" y="1666876"/>
          <a:ext cx="20038219" cy="738186"/>
        </a:xfrm>
        <a:prstGeom prst="rect">
          <a:avLst/>
        </a:prstGeom>
        <a:gradFill flip="none" rotWithShape="1">
          <a:gsLst>
            <a:gs pos="0">
              <a:schemeClr val="bg1">
                <a:lumMod val="95000"/>
              </a:schemeClr>
            </a:gs>
            <a:gs pos="50000">
              <a:schemeClr val="bg1">
                <a:lumMod val="75000"/>
              </a:schemeClr>
            </a:gs>
            <a:gs pos="100000">
              <a:schemeClr val="bg1">
                <a:lumMod val="95000"/>
                <a:shade val="100000"/>
                <a:satMod val="115000"/>
              </a:schemeClr>
            </a:gs>
          </a:gsLst>
          <a:path path="circle">
            <a:fillToRect l="50000" t="50000" r="50000" b="50000"/>
          </a:path>
          <a:tileRect/>
        </a:gra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0</xdr:colOff>
      <xdr:row>0</xdr:row>
      <xdr:rowOff>23811</xdr:rowOff>
    </xdr:from>
    <xdr:to>
      <xdr:col>18</xdr:col>
      <xdr:colOff>54768</xdr:colOff>
      <xdr:row>5</xdr:row>
      <xdr:rowOff>23812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duotone>
            <a:schemeClr val="accent1">
              <a:shade val="45000"/>
              <a:satMod val="135000"/>
            </a:schemeClr>
            <a:prstClr val="white"/>
          </a:duotone>
          <a:extLst>
            <a:ext uri="{BEBA8EAE-BF5A-486C-A8C5-ECC9F3942E4B}">
              <a14:imgProps xmlns:a14="http://schemas.microsoft.com/office/drawing/2010/main">
                <a14:imgLayer r:embed="rId2">
                  <a14:imgEffect>
                    <a14:saturation sat="66000"/>
                  </a14:imgEffect>
                </a14:imgLayer>
              </a14:imgProps>
            </a:ext>
            <a:ext uri="{28A0092B-C50C-407E-A947-70E740481C1C}">
              <a14:useLocalDpi xmlns:a14="http://schemas.microsoft.com/office/drawing/2010/main" val="0"/>
            </a:ext>
          </a:extLst>
        </a:blip>
        <a:srcRect t="53139" b="10251"/>
        <a:stretch/>
      </xdr:blipFill>
      <xdr:spPr>
        <a:xfrm flipV="1">
          <a:off x="1214438" y="23811"/>
          <a:ext cx="20057268" cy="1654970"/>
        </a:xfrm>
        <a:prstGeom prst="rect">
          <a:avLst/>
        </a:prstGeom>
      </xdr:spPr>
    </xdr:pic>
    <xdr:clientData/>
  </xdr:twoCellAnchor>
  <xdr:twoCellAnchor editAs="oneCell">
    <xdr:from>
      <xdr:col>9</xdr:col>
      <xdr:colOff>53180</xdr:colOff>
      <xdr:row>0</xdr:row>
      <xdr:rowOff>83345</xdr:rowOff>
    </xdr:from>
    <xdr:to>
      <xdr:col>11</xdr:col>
      <xdr:colOff>105406</xdr:colOff>
      <xdr:row>3</xdr:row>
      <xdr:rowOff>83343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srcRect/>
        <a:stretch>
          <a:fillRect/>
        </a:stretch>
      </xdr:blipFill>
      <xdr:spPr bwMode="auto">
        <a:xfrm>
          <a:off x="10018711" y="83345"/>
          <a:ext cx="2552539" cy="928686"/>
        </a:xfrm>
        <a:prstGeom prst="rect">
          <a:avLst/>
        </a:prstGeom>
        <a:noFill/>
        <a:ln w="9525">
          <a:noFill/>
          <a:miter lim="800000"/>
          <a:headEnd/>
          <a:tailEnd/>
        </a:ln>
        <a:effectLst/>
      </xdr:spPr>
    </xdr:pic>
    <xdr:clientData/>
  </xdr:twoCellAnchor>
  <xdr:twoCellAnchor editAs="oneCell">
    <xdr:from>
      <xdr:col>4</xdr:col>
      <xdr:colOff>370417</xdr:colOff>
      <xdr:row>6</xdr:row>
      <xdr:rowOff>635002</xdr:rowOff>
    </xdr:from>
    <xdr:to>
      <xdr:col>15</xdr:col>
      <xdr:colOff>321203</xdr:colOff>
      <xdr:row>7</xdr:row>
      <xdr:rowOff>5556</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951817" y="2501902"/>
          <a:ext cx="13757274" cy="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600" b="1" i="1">
            <a:solidFill>
              <a:schemeClr val="bg1"/>
            </a:solidFill>
            <a:latin typeface="Cambria" panose="02040503050406030204" pitchFamily="18" charset="0"/>
            <a:ea typeface="Cambria" panose="02040503050406030204" pitchFamily="18" charset="0"/>
          </a:endParaRPr>
        </a:p>
        <a:p>
          <a:pPr algn="ctr"/>
          <a:r>
            <a:rPr lang="en-US" sz="2800" b="1" i="1">
              <a:solidFill>
                <a:schemeClr val="accent5">
                  <a:lumMod val="50000"/>
                </a:schemeClr>
              </a:solidFill>
              <a:latin typeface="Cambria" panose="02040503050406030204" pitchFamily="18" charset="0"/>
              <a:ea typeface="Cambria" panose="02040503050406030204" pitchFamily="18" charset="0"/>
            </a:rPr>
            <a:t>Resources and References</a:t>
          </a:r>
        </a:p>
      </xdr:txBody>
    </xdr:sp>
    <xdr:clientData/>
  </xdr:twoCellAnchor>
  <xdr:twoCellAnchor>
    <xdr:from>
      <xdr:col>2</xdr:col>
      <xdr:colOff>11905</xdr:colOff>
      <xdr:row>5</xdr:row>
      <xdr:rowOff>11907</xdr:rowOff>
    </xdr:from>
    <xdr:to>
      <xdr:col>18</xdr:col>
      <xdr:colOff>47624</xdr:colOff>
      <xdr:row>6</xdr:row>
      <xdr:rowOff>59531</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1231105" y="1688307"/>
          <a:ext cx="20000119" cy="742949"/>
        </a:xfrm>
        <a:prstGeom prst="rect">
          <a:avLst/>
        </a:prstGeom>
        <a:gradFill flip="none" rotWithShape="1">
          <a:gsLst>
            <a:gs pos="0">
              <a:schemeClr val="bg1">
                <a:lumMod val="95000"/>
              </a:schemeClr>
            </a:gs>
            <a:gs pos="50000">
              <a:schemeClr val="bg1">
                <a:lumMod val="75000"/>
              </a:schemeClr>
            </a:gs>
            <a:gs pos="100000">
              <a:schemeClr val="bg1">
                <a:lumMod val="95000"/>
                <a:shade val="100000"/>
                <a:satMod val="115000"/>
              </a:schemeClr>
            </a:gs>
          </a:gsLst>
          <a:path path="circle">
            <a:fillToRect l="50000" t="50000" r="50000" b="50000"/>
          </a:path>
          <a:tileRect/>
        </a:gra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0</xdr:colOff>
      <xdr:row>0</xdr:row>
      <xdr:rowOff>23811</xdr:rowOff>
    </xdr:from>
    <xdr:to>
      <xdr:col>18</xdr:col>
      <xdr:colOff>54768</xdr:colOff>
      <xdr:row>5</xdr:row>
      <xdr:rowOff>23812</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1">
          <a:duotone>
            <a:schemeClr val="accent1">
              <a:shade val="45000"/>
              <a:satMod val="135000"/>
            </a:schemeClr>
            <a:prstClr val="white"/>
          </a:duotone>
          <a:extLst>
            <a:ext uri="{BEBA8EAE-BF5A-486C-A8C5-ECC9F3942E4B}">
              <a14:imgProps xmlns:a14="http://schemas.microsoft.com/office/drawing/2010/main">
                <a14:imgLayer r:embed="rId2">
                  <a14:imgEffect>
                    <a14:saturation sat="66000"/>
                  </a14:imgEffect>
                </a14:imgLayer>
              </a14:imgProps>
            </a:ext>
            <a:ext uri="{28A0092B-C50C-407E-A947-70E740481C1C}">
              <a14:useLocalDpi xmlns:a14="http://schemas.microsoft.com/office/drawing/2010/main" val="0"/>
            </a:ext>
          </a:extLst>
        </a:blip>
        <a:srcRect t="53139" b="10251"/>
        <a:stretch/>
      </xdr:blipFill>
      <xdr:spPr>
        <a:xfrm flipV="1">
          <a:off x="1219200" y="23811"/>
          <a:ext cx="20019168" cy="1676401"/>
        </a:xfrm>
        <a:prstGeom prst="rect">
          <a:avLst/>
        </a:prstGeom>
      </xdr:spPr>
    </xdr:pic>
    <xdr:clientData/>
  </xdr:twoCellAnchor>
  <xdr:twoCellAnchor editAs="oneCell">
    <xdr:from>
      <xdr:col>4</xdr:col>
      <xdr:colOff>370417</xdr:colOff>
      <xdr:row>6</xdr:row>
      <xdr:rowOff>635002</xdr:rowOff>
    </xdr:from>
    <xdr:to>
      <xdr:col>15</xdr:col>
      <xdr:colOff>321203</xdr:colOff>
      <xdr:row>7</xdr:row>
      <xdr:rowOff>5556</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4085167" y="2501902"/>
          <a:ext cx="13676311" cy="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600" b="1" i="1">
            <a:solidFill>
              <a:schemeClr val="bg1"/>
            </a:solidFill>
            <a:latin typeface="Cambria" panose="02040503050406030204" pitchFamily="18" charset="0"/>
            <a:ea typeface="Cambria" panose="02040503050406030204" pitchFamily="18" charset="0"/>
          </a:endParaRPr>
        </a:p>
        <a:p>
          <a:pPr algn="ctr"/>
          <a:r>
            <a:rPr lang="en-US" sz="2800" b="1" i="1">
              <a:solidFill>
                <a:schemeClr val="accent5">
                  <a:lumMod val="50000"/>
                </a:schemeClr>
              </a:solidFill>
              <a:latin typeface="Cambria" panose="02040503050406030204" pitchFamily="18" charset="0"/>
              <a:ea typeface="Cambria" panose="02040503050406030204" pitchFamily="18" charset="0"/>
            </a:rPr>
            <a:t>Resources and References</a:t>
          </a:r>
        </a:p>
      </xdr:txBody>
    </xdr:sp>
    <xdr:clientData/>
  </xdr:twoCellAnchor>
  <xdr:twoCellAnchor editAs="oneCell">
    <xdr:from>
      <xdr:col>8</xdr:col>
      <xdr:colOff>166688</xdr:colOff>
      <xdr:row>1</xdr:row>
      <xdr:rowOff>83343</xdr:rowOff>
    </xdr:from>
    <xdr:to>
      <xdr:col>11</xdr:col>
      <xdr:colOff>552791</xdr:colOff>
      <xdr:row>4</xdr:row>
      <xdr:rowOff>188799</xdr:rowOff>
    </xdr:to>
    <xdr:pic>
      <xdr:nvPicPr>
        <xdr:cNvPr id="10" name="Picture 9">
          <a:extLst>
            <a:ext uri="{FF2B5EF4-FFF2-40B4-BE49-F238E27FC236}">
              <a16:creationId xmlns:a16="http://schemas.microsoft.com/office/drawing/2014/main" id="{B86BA76B-91CD-4197-8373-51353B4F6983}"/>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ackgroundRemoval t="10000" b="90000" l="10000" r="90000">
                      <a14:foregroundMark x1="20985" y1="58614" x2="20985" y2="58614"/>
                      <a14:foregroundMark x1="21439" y1="54819" x2="21439" y2="54819"/>
                      <a14:foregroundMark x1="28068" y1="44940" x2="28068" y2="44940"/>
                      <a14:foregroundMark x1="31932" y1="45663" x2="31932" y2="45663"/>
                      <a14:foregroundMark x1="31932" y1="45663" x2="31932" y2="45663"/>
                      <a14:foregroundMark x1="32765" y1="43976" x2="32765" y2="43976"/>
                      <a14:foregroundMark x1="32765" y1="43976" x2="32765" y2="43976"/>
                      <a14:foregroundMark x1="32765" y1="43976" x2="32765" y2="43976"/>
                      <a14:foregroundMark x1="33220" y1="42952" x2="33220" y2="42952"/>
                      <a14:foregroundMark x1="32121" y1="37108" x2="32121" y2="37108"/>
                      <a14:foregroundMark x1="27652" y1="37108" x2="27652" y2="37108"/>
                      <a14:foregroundMark x1="27008" y1="40542" x2="27008" y2="40542"/>
                      <a14:foregroundMark x1="27424" y1="45964" x2="27424" y2="45964"/>
                      <a14:foregroundMark x1="30000" y1="45964" x2="30000" y2="45964"/>
                      <a14:foregroundMark x1="18636" y1="44940" x2="18636" y2="44940"/>
                      <a14:foregroundMark x1="43258" y1="37831" x2="43258" y2="37831"/>
                      <a14:foregroundMark x1="45000" y1="36446" x2="45000" y2="36446"/>
                      <a14:foregroundMark x1="44773" y1="36446" x2="44773" y2="36446"/>
                      <a14:foregroundMark x1="45644" y1="38855" x2="45644" y2="38855"/>
                      <a14:foregroundMark x1="49053" y1="37831" x2="49053" y2="37831"/>
                      <a14:foregroundMark x1="51212" y1="37470" x2="51212" y2="37470"/>
                      <a14:foregroundMark x1="55492" y1="36807" x2="55492" y2="36807"/>
                      <a14:foregroundMark x1="58485" y1="38494" x2="58485" y2="38494"/>
                      <a14:foregroundMark x1="59356" y1="39157" x2="59356" y2="39157"/>
                      <a14:foregroundMark x1="61932" y1="35783" x2="61932" y2="35783"/>
                      <a14:foregroundMark x1="64924" y1="36446" x2="64924" y2="36446"/>
                      <a14:foregroundMark x1="68750" y1="37108" x2="68750" y2="37108"/>
                      <a14:foregroundMark x1="46705" y1="47349" x2="46705" y2="47349"/>
                      <a14:foregroundMark x1="48864" y1="49036" x2="48864" y2="49036"/>
                      <a14:foregroundMark x1="54848" y1="49036" x2="54848" y2="49036"/>
                      <a14:foregroundMark x1="56970" y1="47711" x2="56970" y2="47711"/>
                      <a14:foregroundMark x1="59356" y1="46687" x2="59356" y2="46687"/>
                      <a14:foregroundMark x1="62348" y1="44940" x2="62348" y2="44940"/>
                      <a14:foregroundMark x1="68144" y1="48373" x2="68144" y2="48373"/>
                      <a14:foregroundMark x1="75000" y1="49036" x2="75000" y2="49036"/>
                      <a14:foregroundMark x1="77121" y1="48373" x2="77121" y2="48373"/>
                      <a14:foregroundMark x1="81818" y1="48735" x2="81818" y2="48735"/>
                      <a14:foregroundMark x1="45189" y1="61988" x2="45189" y2="61988"/>
                      <a14:foregroundMark x1="49924" y1="60301" x2="49924" y2="60301"/>
                      <a14:foregroundMark x1="51402" y1="59639" x2="51402" y2="59639"/>
                      <a14:foregroundMark x1="58485" y1="58916" x2="58485" y2="58916"/>
                      <a14:foregroundMark x1="64924" y1="58614" x2="64924" y2="58614"/>
                      <a14:foregroundMark x1="65114" y1="55542" x2="65114" y2="55542"/>
                      <a14:foregroundMark x1="67500" y1="59639" x2="67500" y2="59639"/>
                      <a14:foregroundMark x1="70265" y1="58916" x2="70265" y2="58916"/>
                      <a14:foregroundMark x1="73068" y1="58253" x2="73068" y2="58253"/>
                      <a14:foregroundMark x1="73485" y1="55542" x2="73485" y2="55542"/>
                      <a14:foregroundMark x1="77992" y1="58614" x2="77992" y2="58614"/>
                      <a14:foregroundMark x1="82045" y1="58253" x2="82045" y2="58253"/>
                      <a14:foregroundMark x1="27912" y1="54952" x2="27912" y2="54952"/>
                      <a14:foregroundMark x1="62851" y1="59585" x2="62851" y2="59585"/>
                      <a14:foregroundMark x1="70683" y1="62780" x2="70683" y2="62780"/>
                      <a14:foregroundMark x1="53313" y1="46006" x2="53313" y2="46006"/>
                      <a14:foregroundMark x1="52912" y1="46486" x2="52912" y2="46486"/>
                      <a14:foregroundMark x1="53313" y1="45048" x2="53313" y2="45048"/>
                      <a14:foregroundMark x1="53916" y1="46006" x2="53916" y2="46006"/>
                      <a14:backgroundMark x1="24205" y1="69518" x2="24205" y2="69518"/>
                      <a14:backgroundMark x1="48864" y1="60301" x2="48864" y2="60301"/>
                      <a14:backgroundMark x1="76894" y1="60663" x2="76894" y2="60663"/>
                      <a14:backgroundMark x1="68144" y1="58614" x2="68144" y2="58614"/>
                      <a14:backgroundMark x1="81402" y1="47349" x2="81402" y2="47349"/>
                      <a14:backgroundMark x1="73712" y1="50422" x2="73712" y2="50422"/>
                      <a14:backgroundMark x1="53561" y1="50422" x2="53561" y2="50422"/>
                      <a14:backgroundMark x1="50114" y1="47349" x2="50114" y2="47349"/>
                      <a14:backgroundMark x1="48220" y1="37108" x2="48220" y2="37108"/>
                      <a14:backgroundMark x1="51856" y1="36807" x2="51856" y2="36807"/>
                      <a14:backgroundMark x1="61932" y1="37470" x2="61932" y2="37470"/>
                      <a14:backgroundMark x1="69848" y1="37470" x2="69848" y2="37470"/>
                      <a14:backgroundMark x1="43258" y1="37831" x2="43258" y2="37831"/>
                      <a14:backgroundMark x1="53313" y1="45048" x2="53313" y2="45048"/>
                    </a14:backgroundRemoval>
                  </a14:imgEffect>
                </a14:imgLayer>
              </a14:imgProps>
            </a:ext>
            <a:ext uri="{28A0092B-C50C-407E-A947-70E740481C1C}">
              <a14:useLocalDpi xmlns:a14="http://schemas.microsoft.com/office/drawing/2010/main" val="0"/>
            </a:ext>
          </a:extLst>
        </a:blip>
        <a:srcRect l="-7237" t="29816" r="7237" b="30429"/>
        <a:stretch/>
      </xdr:blipFill>
      <xdr:spPr>
        <a:xfrm>
          <a:off x="8882063" y="392906"/>
          <a:ext cx="4136572" cy="1034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poly.com/us/en/solutions/industry/healthcare" TargetMode="External"/><Relationship Id="rId117" Type="http://schemas.openxmlformats.org/officeDocument/2006/relationships/hyperlink" Target="https://www.capterra.com/p/158461/Doxy-me/" TargetMode="External"/><Relationship Id="rId21" Type="http://schemas.openxmlformats.org/officeDocument/2006/relationships/hyperlink" Target="https://medsolis.com/" TargetMode="External"/><Relationship Id="rId42" Type="http://schemas.openxmlformats.org/officeDocument/2006/relationships/hyperlink" Target="http://www.ottohealth.com/" TargetMode="External"/><Relationship Id="rId47" Type="http://schemas.openxmlformats.org/officeDocument/2006/relationships/hyperlink" Target="http://www.docresponse.com/products/telehealth-software/" TargetMode="External"/><Relationship Id="rId63" Type="http://schemas.openxmlformats.org/officeDocument/2006/relationships/hyperlink" Target="https://m.care/" TargetMode="External"/><Relationship Id="rId68" Type="http://schemas.openxmlformats.org/officeDocument/2006/relationships/hyperlink" Target="http://www.keonahealth.com/telemedicine" TargetMode="External"/><Relationship Id="rId84" Type="http://schemas.openxmlformats.org/officeDocument/2006/relationships/hyperlink" Target="https://www.healthrecoverysolutions.com/" TargetMode="External"/><Relationship Id="rId89" Type="http://schemas.openxmlformats.org/officeDocument/2006/relationships/hyperlink" Target="https://www.lumahealth.io/" TargetMode="External"/><Relationship Id="rId112" Type="http://schemas.openxmlformats.org/officeDocument/2006/relationships/hyperlink" Target="https://play.google.com/store/apps/details?id=com.cisco.webex.meetings" TargetMode="External"/><Relationship Id="rId133" Type="http://schemas.openxmlformats.org/officeDocument/2006/relationships/hyperlink" Target="https://www.featuredcustomers.com/vendor/logicalis" TargetMode="External"/><Relationship Id="rId138" Type="http://schemas.openxmlformats.org/officeDocument/2006/relationships/hyperlink" Target="https://play.google.com/store/apps/details?id=com.microsoft.teams" TargetMode="External"/><Relationship Id="rId154" Type="http://schemas.openxmlformats.org/officeDocument/2006/relationships/hyperlink" Target="https://play.google.com/store/apps/details?id=com.tytocare" TargetMode="External"/><Relationship Id="rId159" Type="http://schemas.openxmlformats.org/officeDocument/2006/relationships/hyperlink" Target="https://play.google.com/store/apps/details?id=com.vocalocity.Administration" TargetMode="External"/><Relationship Id="rId16" Type="http://schemas.openxmlformats.org/officeDocument/2006/relationships/hyperlink" Target="http://www.securevideo.com/" TargetMode="External"/><Relationship Id="rId107" Type="http://schemas.openxmlformats.org/officeDocument/2006/relationships/hyperlink" Target="https://play.google.com/store/apps/details?id=com.americanwell.android.member.amwell" TargetMode="External"/><Relationship Id="rId11" Type="http://schemas.openxmlformats.org/officeDocument/2006/relationships/hyperlink" Target="http://www.eclinicalworks.com/products-services/patient-engagement/televisits/" TargetMode="External"/><Relationship Id="rId32" Type="http://schemas.openxmlformats.org/officeDocument/2006/relationships/hyperlink" Target="http://www.vidyo.com/" TargetMode="External"/><Relationship Id="rId37" Type="http://schemas.openxmlformats.org/officeDocument/2006/relationships/hyperlink" Target="https://vsee.com/" TargetMode="External"/><Relationship Id="rId53" Type="http://schemas.openxmlformats.org/officeDocument/2006/relationships/hyperlink" Target="http://www.vivifyhealth.com/" TargetMode="External"/><Relationship Id="rId58" Type="http://schemas.openxmlformats.org/officeDocument/2006/relationships/hyperlink" Target="http://www.qure4u.com/" TargetMode="External"/><Relationship Id="rId74" Type="http://schemas.openxmlformats.org/officeDocument/2006/relationships/hyperlink" Target="https://business.amwell.com/" TargetMode="External"/><Relationship Id="rId79" Type="http://schemas.openxmlformats.org/officeDocument/2006/relationships/hyperlink" Target="https://evisit.com/" TargetMode="External"/><Relationship Id="rId102" Type="http://schemas.openxmlformats.org/officeDocument/2006/relationships/hyperlink" Target="https://www.vidyo.com/" TargetMode="External"/><Relationship Id="rId123" Type="http://schemas.openxmlformats.org/officeDocument/2006/relationships/hyperlink" Target="https://www.softwareadvice.com/video-conferencing/google-meet-profile/reviews/" TargetMode="External"/><Relationship Id="rId128" Type="http://schemas.openxmlformats.org/officeDocument/2006/relationships/hyperlink" Target="https://apps.apple.com/us/app/healthchat-video-messaging/id996588359" TargetMode="External"/><Relationship Id="rId144" Type="http://schemas.openxmlformats.org/officeDocument/2006/relationships/hyperlink" Target="https://www.google.com/search?rlz=1C1CHBF_enUS817US817&amp;q=Polycom+Inc+Herndon&amp;stick=H4sIAAAAAAAAAONgecSYzS3w8sc9YamkSWtOXmOM4eIKzsgvd80rySypFPLjYoOylLgEpHj00_UNjcyMsgws8kw0GKT4uFBEpBSUuHhjDC3ERS223b6oJcS53HJ_zSz3bZ2CFau5H_4MTn7Ks4hVOCA_pzI5P1fBMy9ZwSO1KC8lPw8AyCKY04YAAAA&amp;sa=X&amp;ved=2ahUKEwis-IrOwsnuAhVDMVkFHa_pCqsQ6RMwK3oECD0QAg&amp;biw=1920&amp;bih=937" TargetMode="External"/><Relationship Id="rId149" Type="http://schemas.openxmlformats.org/officeDocument/2006/relationships/hyperlink" Target="https://play.google.com/store/apps/details?id=com.starleaf.breeze2" TargetMode="External"/><Relationship Id="rId5" Type="http://schemas.openxmlformats.org/officeDocument/2006/relationships/hyperlink" Target="https://careclix.com/" TargetMode="External"/><Relationship Id="rId90" Type="http://schemas.openxmlformats.org/officeDocument/2006/relationships/hyperlink" Target="https://medsolis.com/" TargetMode="External"/><Relationship Id="rId95" Type="http://schemas.openxmlformats.org/officeDocument/2006/relationships/hyperlink" Target="https://www.ottohealth.com/" TargetMode="External"/><Relationship Id="rId160" Type="http://schemas.openxmlformats.org/officeDocument/2006/relationships/hyperlink" Target="https://www.capterra.com/p/144037/Zoom-Video-Conferencing/" TargetMode="External"/><Relationship Id="rId165" Type="http://schemas.openxmlformats.org/officeDocument/2006/relationships/comments" Target="../comments1.xml"/><Relationship Id="rId22" Type="http://schemas.openxmlformats.org/officeDocument/2006/relationships/hyperlink" Target="http://www.mend.com/" TargetMode="External"/><Relationship Id="rId27" Type="http://schemas.openxmlformats.org/officeDocument/2006/relationships/hyperlink" Target="http://www.sprucehealth.com/" TargetMode="External"/><Relationship Id="rId43" Type="http://schemas.openxmlformats.org/officeDocument/2006/relationships/hyperlink" Target="http://www.soctelemed.com/telemediq-telemedicine-platform/" TargetMode="External"/><Relationship Id="rId48" Type="http://schemas.openxmlformats.org/officeDocument/2006/relationships/hyperlink" Target="http://www.epionhealth.com/epion-platform/telehealth/" TargetMode="External"/><Relationship Id="rId64" Type="http://schemas.openxmlformats.org/officeDocument/2006/relationships/hyperlink" Target="http://www.medsign.com/" TargetMode="External"/><Relationship Id="rId69" Type="http://schemas.openxmlformats.org/officeDocument/2006/relationships/hyperlink" Target="http://www.healthchatpro.com/" TargetMode="External"/><Relationship Id="rId113" Type="http://schemas.openxmlformats.org/officeDocument/2006/relationships/hyperlink" Target="https://www.capterra.com/p/180156/Connected-Health/" TargetMode="External"/><Relationship Id="rId118" Type="http://schemas.openxmlformats.org/officeDocument/2006/relationships/hyperlink" Target="https://marketplace.athenahealth.com/product/epion-check-in" TargetMode="External"/><Relationship Id="rId134" Type="http://schemas.openxmlformats.org/officeDocument/2006/relationships/hyperlink" Target="https://www.capterra.com/p/176533/lumahealth/" TargetMode="External"/><Relationship Id="rId139" Type="http://schemas.openxmlformats.org/officeDocument/2006/relationships/hyperlink" Target="https://www.google.com/search?rlz=1C1CHBF_enUS798US798&amp;q=mytelemedicine&amp;stick=H4sIAAAAAAAAAONgecR4hJFb4OWPe8JSuxgnrTl5jXEzIxdXcEZ-uWteSWZJpVAAFxuUpcIlKMWrn65vaJicV2CRYpyVpMEgxc-FKiSloMTFm1t-UljU6FLmMS0hTuuTt_Z7Cvm0CT6eMHFOuX_TJaVgI_ddl6adY3MUZACCvFnBDlKaWkJc7J7FPvnJiTmC9yuf7M-b8d5eS5iLIySxIj8vP7dS8MD___v__39vr8TJCdS0ILb9qL0WQ9O-FYfYWDgYBRh4FrHy5VaWpOak5qamZCZn5qUCAMgopfvbAAAA&amp;sa=X&amp;ved=2ahUKEwiLt5z43M_qAhWrlnIEHf3pBkkQ6RMwDnoECAoQBA&amp;biw=1920&amp;bih=937" TargetMode="External"/><Relationship Id="rId80" Type="http://schemas.openxmlformats.org/officeDocument/2006/relationships/hyperlink" Target="https://www.exammed.com/" TargetMode="External"/><Relationship Id="rId85" Type="http://schemas.openxmlformats.org/officeDocument/2006/relationships/hyperlink" Target="https://hncvirtualsolutions.com/" TargetMode="External"/><Relationship Id="rId150" Type="http://schemas.openxmlformats.org/officeDocument/2006/relationships/hyperlink" Target="https://www.techradar.com/reviews/swymed" TargetMode="External"/><Relationship Id="rId155" Type="http://schemas.openxmlformats.org/officeDocument/2006/relationships/hyperlink" Target="https://www.capterra.com/p/147554/Updox/" TargetMode="External"/><Relationship Id="rId12" Type="http://schemas.openxmlformats.org/officeDocument/2006/relationships/hyperlink" Target="http://www.evisit.com/" TargetMode="External"/><Relationship Id="rId17" Type="http://schemas.openxmlformats.org/officeDocument/2006/relationships/hyperlink" Target="http://www.updox.com/" TargetMode="External"/><Relationship Id="rId33" Type="http://schemas.openxmlformats.org/officeDocument/2006/relationships/hyperlink" Target="https://zoom.us/healthcare" TargetMode="External"/><Relationship Id="rId38" Type="http://schemas.openxmlformats.org/officeDocument/2006/relationships/hyperlink" Target="http://www.us.logicalis.com/healthcare" TargetMode="External"/><Relationship Id="rId59" Type="http://schemas.openxmlformats.org/officeDocument/2006/relationships/hyperlink" Target="http://www.rhinogram.com/" TargetMode="External"/><Relationship Id="rId103" Type="http://schemas.openxmlformats.org/officeDocument/2006/relationships/hyperlink" Target="https://www.vivifyhealth.com/" TargetMode="External"/><Relationship Id="rId108" Type="http://schemas.openxmlformats.org/officeDocument/2006/relationships/hyperlink" Target="https://www.capterra.com/p/216698/Bluestream-Health/" TargetMode="External"/><Relationship Id="rId124" Type="http://schemas.openxmlformats.org/officeDocument/2006/relationships/hyperlink" Target="https://www.gartner.com/reviews/market/meeting-solutions/vendor/goto/product/goto-meeting" TargetMode="External"/><Relationship Id="rId129" Type="http://schemas.openxmlformats.org/officeDocument/2006/relationships/hyperlink" Target="https://www.google.com/search?rlz=1C1GCEU_enUS940US940&amp;q=Health+Recovery+Solutions&amp;stick=H4sIAAAAAAAAAONgecSYyy3w8sc9YamUSWtOXmOM4-IKzsgvd80rySypFArgYoOyVLgEpXj10_UNDZMLzLNzCnIsNBik-LlQhaQUlLh4XRg9JEQvfbl7WUuIs1Gp4ohL-KFOwdJrKQqxDyY78SxilfRITcwpyVAISk3OL0stqlQIzs8pLcnMzysGAFpMVxSOAAAA&amp;sa=X&amp;ved=2ahUKEwjR7ZanhsDwAhWdGVkFHQwvCzEQ6RN6BAgOEAE&amp;biw=1920&amp;bih=937" TargetMode="External"/><Relationship Id="rId54" Type="http://schemas.openxmlformats.org/officeDocument/2006/relationships/hyperlink" Target="http://www.clouddx.com/" TargetMode="External"/><Relationship Id="rId70" Type="http://schemas.openxmlformats.org/officeDocument/2006/relationships/hyperlink" Target="http://www.vonage.com/communications-apis/healthcare/" TargetMode="External"/><Relationship Id="rId75" Type="http://schemas.openxmlformats.org/officeDocument/2006/relationships/hyperlink" Target="https://caregility.com/" TargetMode="External"/><Relationship Id="rId91" Type="http://schemas.openxmlformats.org/officeDocument/2006/relationships/hyperlink" Target="https://www.mend.com/" TargetMode="External"/><Relationship Id="rId96" Type="http://schemas.openxmlformats.org/officeDocument/2006/relationships/hyperlink" Target="https://www.sprucehealth.com/" TargetMode="External"/><Relationship Id="rId140" Type="http://schemas.openxmlformats.org/officeDocument/2006/relationships/hyperlink" Target="https://www.capterra.com/p/31268/NextGen-Ambulatory-EHR/" TargetMode="External"/><Relationship Id="rId145" Type="http://schemas.openxmlformats.org/officeDocument/2006/relationships/hyperlink" Target="https://marketplace.athenahealth.com/product/qure4u" TargetMode="External"/><Relationship Id="rId161" Type="http://schemas.openxmlformats.org/officeDocument/2006/relationships/hyperlink" Target="https://about.followmyhealth.com/Login/Home/Index?authproviders=0&amp;returnArea=PatientAccess" TargetMode="External"/><Relationship Id="rId1" Type="http://schemas.openxmlformats.org/officeDocument/2006/relationships/hyperlink" Target="http://www.accuhealth.tech/" TargetMode="External"/><Relationship Id="rId6" Type="http://schemas.openxmlformats.org/officeDocument/2006/relationships/hyperlink" Target="http://www.charmhealth.com/telehealth/" TargetMode="External"/><Relationship Id="rId15" Type="http://schemas.openxmlformats.org/officeDocument/2006/relationships/hyperlink" Target="https://medpodhealth.com/" TargetMode="External"/><Relationship Id="rId23" Type="http://schemas.openxmlformats.org/officeDocument/2006/relationships/hyperlink" Target="https://myowndoctor.com/" TargetMode="External"/><Relationship Id="rId28" Type="http://schemas.openxmlformats.org/officeDocument/2006/relationships/hyperlink" Target="https://starleaf.com/" TargetMode="External"/><Relationship Id="rId36" Type="http://schemas.openxmlformats.org/officeDocument/2006/relationships/hyperlink" Target="http://www.goto.com/healthcare" TargetMode="External"/><Relationship Id="rId49" Type="http://schemas.openxmlformats.org/officeDocument/2006/relationships/hyperlink" Target="http://www.lumahealth.io/" TargetMode="External"/><Relationship Id="rId57" Type="http://schemas.openxmlformats.org/officeDocument/2006/relationships/hyperlink" Target="http://www.healthchatpro.com/" TargetMode="External"/><Relationship Id="rId106" Type="http://schemas.openxmlformats.org/officeDocument/2006/relationships/hyperlink" Target="https://www.google.com/search?gs_ssp=eJzj4tFP1zfMSDYuKLSsqjJgtFI1qLCwTDVONDExM00zTE40SkqzMqgwMTcxNbQwSjI0TjE0SDNN8RJPzE1RSM_JT0rMUShJzUnNTU3JTM7MSwUAeZsX6g&amp;q=amd+global+telemedicine&amp;rlz=1C1CHBF_enUS798US798&amp;oq=amdglobal+te&amp;aqs=chrome.1.69i57j46j0l5.6172j1" TargetMode="External"/><Relationship Id="rId114" Type="http://schemas.openxmlformats.org/officeDocument/2006/relationships/hyperlink" Target="https://play.google.com/store/apps/details?id=com.coachcare.coachcareionic&amp;hl=en_US&amp;gl=US" TargetMode="External"/><Relationship Id="rId119" Type="http://schemas.openxmlformats.org/officeDocument/2006/relationships/hyperlink" Target="https://www.capterra.com/p/136499/eVisit/" TargetMode="External"/><Relationship Id="rId127" Type="http://schemas.openxmlformats.org/officeDocument/2006/relationships/hyperlink" Target="https://play.google.com/store/apps/details?id=com.ecw.healow" TargetMode="External"/><Relationship Id="rId10" Type="http://schemas.openxmlformats.org/officeDocument/2006/relationships/hyperlink" Target="https://doxy.me/" TargetMode="External"/><Relationship Id="rId31" Type="http://schemas.openxmlformats.org/officeDocument/2006/relationships/hyperlink" Target="http://www.tytocare.com/" TargetMode="External"/><Relationship Id="rId44" Type="http://schemas.openxmlformats.org/officeDocument/2006/relationships/hyperlink" Target="http://www.extcare.com/telehealth/" TargetMode="External"/><Relationship Id="rId52" Type="http://schemas.openxmlformats.org/officeDocument/2006/relationships/hyperlink" Target="http://swymed.com/" TargetMode="External"/><Relationship Id="rId60" Type="http://schemas.openxmlformats.org/officeDocument/2006/relationships/hyperlink" Target="http://www.hawkeyemedtech.com/" TargetMode="External"/><Relationship Id="rId65" Type="http://schemas.openxmlformats.org/officeDocument/2006/relationships/hyperlink" Target="https://mtelehealth.com/" TargetMode="External"/><Relationship Id="rId73" Type="http://schemas.openxmlformats.org/officeDocument/2006/relationships/hyperlink" Target="https://www.bluestreamhealth.com/" TargetMode="External"/><Relationship Id="rId78" Type="http://schemas.openxmlformats.org/officeDocument/2006/relationships/hyperlink" Target="https://epionhealth.com/patient-engagement-software/telehealth-software/" TargetMode="External"/><Relationship Id="rId81" Type="http://schemas.openxmlformats.org/officeDocument/2006/relationships/hyperlink" Target="https://www.extcare.com/telehealth/" TargetMode="External"/><Relationship Id="rId86" Type="http://schemas.openxmlformats.org/officeDocument/2006/relationships/hyperlink" Target="https://intouchhealth.com/" TargetMode="External"/><Relationship Id="rId94" Type="http://schemas.openxmlformats.org/officeDocument/2006/relationships/hyperlink" Target="https://www.ohmd.com/practice/" TargetMode="External"/><Relationship Id="rId99" Type="http://schemas.openxmlformats.org/officeDocument/2006/relationships/hyperlink" Target="https://www.soctelemed.com/telemediq-telemedicine-platform/" TargetMode="External"/><Relationship Id="rId101" Type="http://schemas.openxmlformats.org/officeDocument/2006/relationships/hyperlink" Target="https://www.updox.com/" TargetMode="External"/><Relationship Id="rId122" Type="http://schemas.openxmlformats.org/officeDocument/2006/relationships/hyperlink" Target="https://apps.apple.com/us/app/followmyhealth/id502147249" TargetMode="External"/><Relationship Id="rId130" Type="http://schemas.openxmlformats.org/officeDocument/2006/relationships/hyperlink" Target="https://apps.apple.com/us/app/intouch-health/id566427448" TargetMode="External"/><Relationship Id="rId135" Type="http://schemas.openxmlformats.org/officeDocument/2006/relationships/hyperlink" Target="https://apps.apple.com/us/app/m-care-v2/id1580638122" TargetMode="External"/><Relationship Id="rId143" Type="http://schemas.openxmlformats.org/officeDocument/2006/relationships/hyperlink" Target="https://www.gartner.com/reviews/market/meeting-solutions/vendor/pexip/product/pexip" TargetMode="External"/><Relationship Id="rId148" Type="http://schemas.openxmlformats.org/officeDocument/2006/relationships/hyperlink" Target="https://play.google.com/store/apps/details?id=com.spruce.messenger" TargetMode="External"/><Relationship Id="rId151" Type="http://schemas.openxmlformats.org/officeDocument/2006/relationships/hyperlink" Target="https://www.g2.com/products/telmediq/reviews" TargetMode="External"/><Relationship Id="rId156" Type="http://schemas.openxmlformats.org/officeDocument/2006/relationships/hyperlink" Target="https://www.capterra.com/p/158468/Cloud-Clinic/" TargetMode="External"/><Relationship Id="rId164" Type="http://schemas.openxmlformats.org/officeDocument/2006/relationships/vmlDrawing" Target="../drawings/vmlDrawing1.vml"/><Relationship Id="rId4" Type="http://schemas.openxmlformats.org/officeDocument/2006/relationships/hyperlink" Target="http://www.bluestreamhealth.com/" TargetMode="External"/><Relationship Id="rId9" Type="http://schemas.openxmlformats.org/officeDocument/2006/relationships/hyperlink" Target="https://curecompanion.com/" TargetMode="External"/><Relationship Id="rId13" Type="http://schemas.openxmlformats.org/officeDocument/2006/relationships/hyperlink" Target="https://workspace.google.com/products/meet/" TargetMode="External"/><Relationship Id="rId18" Type="http://schemas.openxmlformats.org/officeDocument/2006/relationships/hyperlink" Target="http://www.healthrecoverysolutions.com/" TargetMode="External"/><Relationship Id="rId39" Type="http://schemas.openxmlformats.org/officeDocument/2006/relationships/hyperlink" Target="https://aws.amazon.com/chime/" TargetMode="External"/><Relationship Id="rId109" Type="http://schemas.openxmlformats.org/officeDocument/2006/relationships/hyperlink" Target="https://www.google.com/search?q=careclix+reviews&amp;rlz=1C1CHBF_enUS798US798&amp;oq=careclix+reviews&amp;aqs=chrome..69i57j69i60.2882j0j7&amp;sourceid=chrome&amp;ie=UTF-8" TargetMode="External"/><Relationship Id="rId34" Type="http://schemas.openxmlformats.org/officeDocument/2006/relationships/hyperlink" Target="https://ivci.com/industries/healthcare/" TargetMode="External"/><Relationship Id="rId50" Type="http://schemas.openxmlformats.org/officeDocument/2006/relationships/hyperlink" Target="http://www.microsoft.com/en-us/microsoft-teams/healthcare-solutions" TargetMode="External"/><Relationship Id="rId55" Type="http://schemas.openxmlformats.org/officeDocument/2006/relationships/hyperlink" Target="http://www.klara.com/telemedicine" TargetMode="External"/><Relationship Id="rId76" Type="http://schemas.openxmlformats.org/officeDocument/2006/relationships/hyperlink" Target="https://www.clouddx.com/" TargetMode="External"/><Relationship Id="rId97" Type="http://schemas.openxmlformats.org/officeDocument/2006/relationships/hyperlink" Target="https://swymed.com/" TargetMode="External"/><Relationship Id="rId104" Type="http://schemas.openxmlformats.org/officeDocument/2006/relationships/hyperlink" Target="https://marketplace.athenahealth.com/product/accuhealth" TargetMode="External"/><Relationship Id="rId120" Type="http://schemas.openxmlformats.org/officeDocument/2006/relationships/hyperlink" Target="https://apps.apple.com/us/app/exammed/id1071791407" TargetMode="External"/><Relationship Id="rId125" Type="http://schemas.openxmlformats.org/officeDocument/2006/relationships/hyperlink" Target="https://www.google.com/search?rlz=1C1CHBF_enUS798US798&amp;q=GlobalMed&amp;stick=H4sIAAAAAAAAAONgecSYzS3w8sc9YamkSWtOXmOM4eIKzsgvd80rySypFPLjYoOylLgEpHj00_UNjcwMLZIt03M0GKT4uFBEpBSUuHi5pnGJiIr4ee3VEuJ8K_vwsUWJdrtgmevpvGemFlo8i1g53XPykxJzfFNTALVAlYh8AAAA&amp;sa=X&amp;ved=2ahUKEwjEttC8tbPvAhWnGFkFHaOICPAQ6RN6BAgUEAE&amp;cshid=1615849854061636&amp;biw=1536&amp;bih=754&amp;dpr=1.25" TargetMode="External"/><Relationship Id="rId141" Type="http://schemas.openxmlformats.org/officeDocument/2006/relationships/hyperlink" Target="https://apps.apple.com/us/app/ohmd-hipaa-compliant-texting/id923760379" TargetMode="External"/><Relationship Id="rId146" Type="http://schemas.openxmlformats.org/officeDocument/2006/relationships/hyperlink" Target="https://apps.apple.com/us/app/rhinogram/id1256043051" TargetMode="External"/><Relationship Id="rId7" Type="http://schemas.openxmlformats.org/officeDocument/2006/relationships/hyperlink" Target="http://www.cisco.com/c/en/us/solutions/industries/healthcare.html" TargetMode="External"/><Relationship Id="rId71" Type="http://schemas.openxmlformats.org/officeDocument/2006/relationships/hyperlink" Target="https://www.accuhealth.tech/" TargetMode="External"/><Relationship Id="rId92" Type="http://schemas.openxmlformats.org/officeDocument/2006/relationships/hyperlink" Target="https://zeal.ly/" TargetMode="External"/><Relationship Id="rId162" Type="http://schemas.openxmlformats.org/officeDocument/2006/relationships/printerSettings" Target="../printerSettings/printerSettings1.bin"/><Relationship Id="rId2" Type="http://schemas.openxmlformats.org/officeDocument/2006/relationships/hyperlink" Target="http://www.business.amwell.com/" TargetMode="External"/><Relationship Id="rId29" Type="http://schemas.openxmlformats.org/officeDocument/2006/relationships/hyperlink" Target="http://www.amnhealthcare.com/technology/virtual-care/" TargetMode="External"/><Relationship Id="rId24" Type="http://schemas.openxmlformats.org/officeDocument/2006/relationships/hyperlink" Target="http://www.nextgen.com/products-and-services/telehealth-virtual-visits" TargetMode="External"/><Relationship Id="rId40" Type="http://schemas.openxmlformats.org/officeDocument/2006/relationships/hyperlink" Target="http://www.hncvirtualsolutions.com/" TargetMode="External"/><Relationship Id="rId45" Type="http://schemas.openxmlformats.org/officeDocument/2006/relationships/hyperlink" Target="http://www.hale.co/" TargetMode="External"/><Relationship Id="rId66" Type="http://schemas.openxmlformats.org/officeDocument/2006/relationships/hyperlink" Target="http://www.twilio.com/" TargetMode="External"/><Relationship Id="rId87" Type="http://schemas.openxmlformats.org/officeDocument/2006/relationships/hyperlink" Target="https://www.klara.com/telemedicine" TargetMode="External"/><Relationship Id="rId110" Type="http://schemas.openxmlformats.org/officeDocument/2006/relationships/hyperlink" Target="https://apps.apple.com/us/app/uhe-iconsult/id1499015529" TargetMode="External"/><Relationship Id="rId115" Type="http://schemas.openxmlformats.org/officeDocument/2006/relationships/hyperlink" Target="https://apps.apple.com/us/app/curecompanion/id1063214489" TargetMode="External"/><Relationship Id="rId131" Type="http://schemas.openxmlformats.org/officeDocument/2006/relationships/hyperlink" Target="https://www.featuredcustomers.com/vendor/ivci" TargetMode="External"/><Relationship Id="rId136" Type="http://schemas.openxmlformats.org/officeDocument/2006/relationships/hyperlink" Target="https://www.capterra.com/p/202389/Medici/" TargetMode="External"/><Relationship Id="rId157" Type="http://schemas.openxmlformats.org/officeDocument/2006/relationships/hyperlink" Target="https://play.google.com/store/apps/details?id=com.vidyo.VidyoClient" TargetMode="External"/><Relationship Id="rId61" Type="http://schemas.openxmlformats.org/officeDocument/2006/relationships/hyperlink" Target="http://www.exammed.com/" TargetMode="External"/><Relationship Id="rId82" Type="http://schemas.openxmlformats.org/officeDocument/2006/relationships/hyperlink" Target="https://www.globalmed.com/solutions/" TargetMode="External"/><Relationship Id="rId152" Type="http://schemas.openxmlformats.org/officeDocument/2006/relationships/hyperlink" Target="https://apps.apple.com/us/app/patient-totalcare/id1444389239" TargetMode="External"/><Relationship Id="rId19" Type="http://schemas.openxmlformats.org/officeDocument/2006/relationships/hyperlink" Target="https://ironbowhealthcare.com/" TargetMode="External"/><Relationship Id="rId14" Type="http://schemas.openxmlformats.org/officeDocument/2006/relationships/hyperlink" Target="http://www.globalmed.com/solutions/" TargetMode="External"/><Relationship Id="rId30" Type="http://schemas.openxmlformats.org/officeDocument/2006/relationships/hyperlink" Target="https://tech4lifeenterprises.com/mdconsults/" TargetMode="External"/><Relationship Id="rId35" Type="http://schemas.openxmlformats.org/officeDocument/2006/relationships/hyperlink" Target="http://www.medici.md/get-medici" TargetMode="External"/><Relationship Id="rId56" Type="http://schemas.openxmlformats.org/officeDocument/2006/relationships/hyperlink" Target="http://www.ohmd.com/practice/" TargetMode="External"/><Relationship Id="rId77" Type="http://schemas.openxmlformats.org/officeDocument/2006/relationships/hyperlink" Target="https://www.docresponse.com/products/telehealth-software/" TargetMode="External"/><Relationship Id="rId100" Type="http://schemas.openxmlformats.org/officeDocument/2006/relationships/hyperlink" Target="https://www.twilio.com/" TargetMode="External"/><Relationship Id="rId105" Type="http://schemas.openxmlformats.org/officeDocument/2006/relationships/hyperlink" Target="https://play.google.com/store/apps/details?id=com.amazon.chime&amp;pli=1" TargetMode="External"/><Relationship Id="rId126" Type="http://schemas.openxmlformats.org/officeDocument/2006/relationships/hyperlink" Target="https://reviews.birdeye.com/hale-health-148063751493652" TargetMode="External"/><Relationship Id="rId147" Type="http://schemas.openxmlformats.org/officeDocument/2006/relationships/hyperlink" Target="https://www.getapp.com/healthcare-pharmaceuticals-software/a/securevideo/reviews/" TargetMode="External"/><Relationship Id="rId8" Type="http://schemas.openxmlformats.org/officeDocument/2006/relationships/hyperlink" Target="http://www.coachcare.com/" TargetMode="External"/><Relationship Id="rId51" Type="http://schemas.openxmlformats.org/officeDocument/2006/relationships/hyperlink" Target="http://www.zeal.ly/" TargetMode="External"/><Relationship Id="rId72" Type="http://schemas.openxmlformats.org/officeDocument/2006/relationships/hyperlink" Target="https://amdtelemedicine.com/" TargetMode="External"/><Relationship Id="rId93" Type="http://schemas.openxmlformats.org/officeDocument/2006/relationships/hyperlink" Target="https://www.nextgen.com/products-and-services/telehealth-virtual-visits" TargetMode="External"/><Relationship Id="rId98" Type="http://schemas.openxmlformats.org/officeDocument/2006/relationships/hyperlink" Target="https://www.amnhealthcare.com/technology/virtual-care/" TargetMode="External"/><Relationship Id="rId121" Type="http://schemas.openxmlformats.org/officeDocument/2006/relationships/hyperlink" Target="https://apps.apple.com/us/app/extendedcare-cloud/id1457828757" TargetMode="External"/><Relationship Id="rId142" Type="http://schemas.openxmlformats.org/officeDocument/2006/relationships/hyperlink" Target="https://marketplace.athenahealth.com/product/otto-health" TargetMode="External"/><Relationship Id="rId163" Type="http://schemas.openxmlformats.org/officeDocument/2006/relationships/drawing" Target="../drawings/drawing1.xml"/><Relationship Id="rId3" Type="http://schemas.openxmlformats.org/officeDocument/2006/relationships/hyperlink" Target="http://www.amdtelemedicine.com/" TargetMode="External"/><Relationship Id="rId25" Type="http://schemas.openxmlformats.org/officeDocument/2006/relationships/hyperlink" Target="http://www.pexip.com/healthcare" TargetMode="External"/><Relationship Id="rId46" Type="http://schemas.openxmlformats.org/officeDocument/2006/relationships/hyperlink" Target="https://advantaltechnologies.com/im-your-doc/" TargetMode="External"/><Relationship Id="rId67" Type="http://schemas.openxmlformats.org/officeDocument/2006/relationships/hyperlink" Target="http://www.vonage.com/communications-apis/healthcare" TargetMode="External"/><Relationship Id="rId116" Type="http://schemas.openxmlformats.org/officeDocument/2006/relationships/hyperlink" Target="https://marketplace.athenahealth.com/product/docresponse-inc" TargetMode="External"/><Relationship Id="rId137" Type="http://schemas.openxmlformats.org/officeDocument/2006/relationships/hyperlink" Target="https://www.capterra.com/p/165634/Mend-App/" TargetMode="External"/><Relationship Id="rId158" Type="http://schemas.openxmlformats.org/officeDocument/2006/relationships/hyperlink" Target="https://play.google.com/store/apps/details?id=com.vivifyhealth.byod.partnerone&amp;hl=en_US" TargetMode="External"/><Relationship Id="rId20" Type="http://schemas.openxmlformats.org/officeDocument/2006/relationships/hyperlink" Target="http://www.intouchhealth.com/" TargetMode="External"/><Relationship Id="rId41" Type="http://schemas.openxmlformats.org/officeDocument/2006/relationships/hyperlink" Target="http://www.swymed.com/" TargetMode="External"/><Relationship Id="rId62" Type="http://schemas.openxmlformats.org/officeDocument/2006/relationships/hyperlink" Target="http://www.snctelehealthsolutions.com/seemd/" TargetMode="External"/><Relationship Id="rId83" Type="http://schemas.openxmlformats.org/officeDocument/2006/relationships/hyperlink" Target="https://www.hale.co/" TargetMode="External"/><Relationship Id="rId88" Type="http://schemas.openxmlformats.org/officeDocument/2006/relationships/hyperlink" Target="https://www.keonahealth.com/telemedicine" TargetMode="External"/><Relationship Id="rId111" Type="http://schemas.openxmlformats.org/officeDocument/2006/relationships/hyperlink" Target="https://www.capterra.com/p/120340/ChARM-EHR/" TargetMode="External"/><Relationship Id="rId132" Type="http://schemas.openxmlformats.org/officeDocument/2006/relationships/hyperlink" Target="https://www.capterra.com/p/212700/Keona-Health-Desk/" TargetMode="External"/><Relationship Id="rId153" Type="http://schemas.openxmlformats.org/officeDocument/2006/relationships/hyperlink" Target="https://www.g2.com/products/twilio/reviews?__cf_chl_tk=eK6h0BHt5SFV79RN8.DDSM5ujQsByyHhNxbagtZC2Yw-1670534336-0-gaNycGzNCJ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cchpca.org/about/about-telehealth/store-and-forward-asynchronous" TargetMode="External"/><Relationship Id="rId13" Type="http://schemas.openxmlformats.org/officeDocument/2006/relationships/hyperlink" Target="mailto:justine.springer@maryland.gov" TargetMode="External"/><Relationship Id="rId18" Type="http://schemas.openxmlformats.org/officeDocument/2006/relationships/hyperlink" Target="https://mhcc.maryland.gov/mhcc/Pages/hit/hit_telemedicine/hit_telemedicine_virtual_resource.aspx" TargetMode="External"/><Relationship Id="rId3" Type="http://schemas.openxmlformats.org/officeDocument/2006/relationships/hyperlink" Target="http://www.hhs.gov/hipaa/for-professionals/compliance-enforcement/index.html" TargetMode="External"/><Relationship Id="rId7" Type="http://schemas.openxmlformats.org/officeDocument/2006/relationships/hyperlink" Target="http://www.healthcare.digital/single-post/2020/01/17/Two-Forms-of-Telemedicine-Synchronous-vs-Asynchronous" TargetMode="External"/><Relationship Id="rId12" Type="http://schemas.openxmlformats.org/officeDocument/2006/relationships/hyperlink" Target="http://www.hhs.gov/hipaa/for-professionals/security/guidance/guidance-risk-analysis/index.html" TargetMode="External"/><Relationship Id="rId17" Type="http://schemas.openxmlformats.org/officeDocument/2006/relationships/hyperlink" Target="http://www.hhs.gov/hipaa/for-professionals/security/laws-regulations/index.html" TargetMode="External"/><Relationship Id="rId2" Type="http://schemas.openxmlformats.org/officeDocument/2006/relationships/hyperlink" Target="file:///C:\Users\jspringer\AppData\Roaming\Microsoft\Excel\mhcc.maryland.gov\mhcc\Pages\hit\hit_telemedicine\hit_telemedicine_virtual_resource.aspx" TargetMode="External"/><Relationship Id="rId16" Type="http://schemas.openxmlformats.org/officeDocument/2006/relationships/hyperlink" Target="http://www.telehealthtechnology.org/sites/default/files/documents/HIPAA%20for%20TRCs%202014.pdf" TargetMode="External"/><Relationship Id="rId20" Type="http://schemas.openxmlformats.org/officeDocument/2006/relationships/drawing" Target="../drawings/drawing2.xml"/><Relationship Id="rId1" Type="http://schemas.openxmlformats.org/officeDocument/2006/relationships/hyperlink" Target="https://mhcc.maryland.gov/mhcc/Pages/hit/hit_telemedicine/hit_telemedicine_virtual_resource.aspx" TargetMode="External"/><Relationship Id="rId6" Type="http://schemas.openxmlformats.org/officeDocument/2006/relationships/hyperlink" Target="https://nosorh.org/wp-content/uploads/2016/11/NOSORH-Telehealth-Vendor-Fact-Sheet-FINAL.pdf" TargetMode="External"/><Relationship Id="rId11" Type="http://schemas.openxmlformats.org/officeDocument/2006/relationships/hyperlink" Target="http://www.hhs.gov/hipaa/for-professionals/security/laws-regulations/index.html" TargetMode="External"/><Relationship Id="rId5" Type="http://schemas.openxmlformats.org/officeDocument/2006/relationships/hyperlink" Target="http://www.beckershospitalreview.com/healthcare-information-technology/4-key-elements-to-a-great-telemedicine-system.html" TargetMode="External"/><Relationship Id="rId15" Type="http://schemas.openxmlformats.org/officeDocument/2006/relationships/hyperlink" Target="http://www.telehealthresourcecenter.org/resources/" TargetMode="External"/><Relationship Id="rId10" Type="http://schemas.openxmlformats.org/officeDocument/2006/relationships/hyperlink" Target="http://www.hhs.gov/hipaa/for-professionals/privacy/guidance/business-associates/index.html" TargetMode="External"/><Relationship Id="rId19" Type="http://schemas.openxmlformats.org/officeDocument/2006/relationships/printerSettings" Target="../printerSettings/printerSettings2.bin"/><Relationship Id="rId4" Type="http://schemas.openxmlformats.org/officeDocument/2006/relationships/hyperlink" Target="https://mhcc.maryland.gov/mhcc/pages/hit/hit/documents/HIT_Peripherals_in_Practice_Flyer.pdf" TargetMode="External"/><Relationship Id="rId9" Type="http://schemas.openxmlformats.org/officeDocument/2006/relationships/hyperlink" Target="http://www.hhs.gov/hipaa/for-professionals/privacy/laws-regulations/index.html" TargetMode="External"/><Relationship Id="rId14" Type="http://schemas.openxmlformats.org/officeDocument/2006/relationships/hyperlink" Target="https://www.telehealthresourcecenter.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313"/>
  <sheetViews>
    <sheetView tabSelected="1" showRuler="0" topLeftCell="B1" zoomScale="70" zoomScaleNormal="70" workbookViewId="0">
      <selection activeCell="B1" sqref="B1"/>
    </sheetView>
  </sheetViews>
  <sheetFormatPr defaultColWidth="0" defaultRowHeight="14.5" zeroHeight="1" x14ac:dyDescent="0.35"/>
  <cols>
    <col min="1" max="1" width="9.1796875" hidden="1" customWidth="1"/>
    <col min="2" max="2" width="6.54296875" style="1" customWidth="1"/>
    <col min="3" max="3" width="17.26953125" style="1" customWidth="1"/>
    <col min="4" max="4" width="7" style="1" customWidth="1"/>
    <col min="5" max="5" width="2.26953125" style="1" customWidth="1"/>
    <col min="6" max="6" width="6.54296875" style="1" customWidth="1"/>
    <col min="7" max="7" width="5.81640625" style="1" bestFit="1" customWidth="1"/>
    <col min="8" max="8" width="63" style="1" bestFit="1" customWidth="1"/>
    <col min="9" max="9" width="2.26953125" style="1" customWidth="1"/>
    <col min="10" max="10" width="27.453125" style="1" bestFit="1" customWidth="1"/>
    <col min="11" max="11" width="30.1796875" style="1" bestFit="1" customWidth="1"/>
    <col min="12" max="12" width="2.54296875" style="1" customWidth="1"/>
    <col min="13" max="13" width="40.7265625" style="1" bestFit="1" customWidth="1"/>
    <col min="14" max="14" width="70.81640625" style="1" bestFit="1" customWidth="1"/>
    <col min="15" max="15" width="9" style="1" customWidth="1"/>
    <col min="16" max="17" width="9.1796875" style="1" customWidth="1"/>
    <col min="18" max="16384" width="9.1796875" style="1" hidden="1"/>
  </cols>
  <sheetData>
    <row r="1" spans="1:61" ht="53.25" customHeight="1" x14ac:dyDescent="0.5">
      <c r="A1" s="1"/>
      <c r="D1" s="2"/>
      <c r="E1" s="2"/>
      <c r="F1" s="3"/>
      <c r="G1" s="2"/>
      <c r="H1" s="108"/>
      <c r="I1" s="108"/>
      <c r="J1" s="108"/>
      <c r="K1" s="108"/>
      <c r="L1" s="108"/>
      <c r="M1" s="108"/>
      <c r="N1" s="108"/>
      <c r="O1" s="108"/>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row>
    <row r="2" spans="1:61" ht="93" customHeight="1" x14ac:dyDescent="0.5">
      <c r="A2" s="1"/>
      <c r="D2" s="2"/>
      <c r="E2" s="2"/>
      <c r="F2" s="4"/>
      <c r="G2" s="4"/>
      <c r="H2" s="4"/>
      <c r="I2" s="4"/>
      <c r="J2" s="4"/>
      <c r="K2" s="4"/>
      <c r="L2" s="4"/>
      <c r="M2" s="4"/>
      <c r="N2" s="4"/>
      <c r="O2" s="4"/>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row>
    <row r="3" spans="1:61" ht="79.5" customHeight="1" x14ac:dyDescent="0.35">
      <c r="A3" s="1"/>
      <c r="D3" s="109"/>
      <c r="E3" s="109"/>
      <c r="F3" s="109"/>
      <c r="G3" s="109"/>
      <c r="H3" s="109"/>
      <c r="I3" s="109"/>
      <c r="J3" s="109"/>
      <c r="K3" s="109"/>
      <c r="L3" s="109"/>
      <c r="M3" s="109"/>
      <c r="N3" s="109"/>
      <c r="O3" s="109"/>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row>
    <row r="4" spans="1:61" ht="33" customHeight="1" x14ac:dyDescent="0.35">
      <c r="A4" s="1"/>
      <c r="D4" s="13"/>
      <c r="E4" s="110" t="s">
        <v>0</v>
      </c>
      <c r="F4" s="111"/>
      <c r="G4" s="111"/>
      <c r="H4" s="111"/>
      <c r="I4" s="111"/>
      <c r="J4" s="111"/>
      <c r="K4" s="111"/>
      <c r="L4" s="111"/>
      <c r="M4" s="111"/>
      <c r="N4" s="111"/>
      <c r="O4" s="13"/>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row>
    <row r="5" spans="1:61" ht="64.5" customHeight="1" x14ac:dyDescent="0.35">
      <c r="A5" s="1"/>
      <c r="D5" s="14"/>
      <c r="E5" s="112" t="s">
        <v>173</v>
      </c>
      <c r="F5" s="112"/>
      <c r="G5" s="112"/>
      <c r="H5" s="112"/>
      <c r="I5" s="112"/>
      <c r="J5" s="112"/>
      <c r="K5" s="112"/>
      <c r="L5" s="112"/>
      <c r="M5" s="112"/>
      <c r="N5" s="112"/>
      <c r="O5" s="14"/>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row>
    <row r="6" spans="1:61" ht="25.5" hidden="1" x14ac:dyDescent="0.35">
      <c r="A6" s="1"/>
      <c r="D6" s="13"/>
      <c r="E6" s="110" t="s">
        <v>174</v>
      </c>
      <c r="F6" s="111"/>
      <c r="G6" s="111"/>
      <c r="H6" s="111"/>
      <c r="I6" s="111"/>
      <c r="J6" s="111"/>
      <c r="K6" s="111"/>
      <c r="L6" s="111"/>
      <c r="M6" s="111"/>
      <c r="N6" s="111"/>
      <c r="O6" s="13"/>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row>
    <row r="7" spans="1:61" ht="78.75" customHeight="1" x14ac:dyDescent="0.35">
      <c r="A7" s="1"/>
      <c r="D7" s="14"/>
      <c r="E7" s="107" t="s">
        <v>247</v>
      </c>
      <c r="F7" s="107"/>
      <c r="G7" s="107"/>
      <c r="H7" s="107"/>
      <c r="I7" s="107"/>
      <c r="J7" s="107"/>
      <c r="K7" s="107"/>
      <c r="L7" s="107"/>
      <c r="M7" s="107"/>
      <c r="N7" s="107"/>
      <c r="O7" s="14"/>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row>
    <row r="8" spans="1:61" ht="22.5" customHeight="1" thickBot="1" x14ac:dyDescent="0.55000000000000004">
      <c r="A8" s="1"/>
      <c r="D8" s="2"/>
      <c r="E8" s="2"/>
      <c r="F8" s="2"/>
      <c r="G8" s="2"/>
      <c r="H8" s="2"/>
      <c r="I8" s="2"/>
      <c r="J8" s="2"/>
      <c r="K8" s="2"/>
      <c r="L8" s="2"/>
      <c r="M8" s="2"/>
      <c r="N8" s="10"/>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row>
    <row r="9" spans="1:61" ht="51" customHeight="1" thickBot="1" x14ac:dyDescent="0.55000000000000004">
      <c r="A9" s="1"/>
      <c r="D9" s="2"/>
      <c r="E9" s="2"/>
      <c r="F9" s="2"/>
      <c r="G9" s="114" t="s">
        <v>244</v>
      </c>
      <c r="H9" s="115"/>
      <c r="I9" s="115"/>
      <c r="J9" s="115"/>
      <c r="K9" s="115"/>
      <c r="L9" s="115"/>
      <c r="M9" s="115"/>
      <c r="N9" s="116"/>
      <c r="O9" s="12"/>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row>
    <row r="10" spans="1:61" ht="22.5" customHeight="1" thickBot="1" x14ac:dyDescent="0.55000000000000004">
      <c r="A10" s="1"/>
      <c r="D10" s="2"/>
      <c r="E10" s="2"/>
      <c r="F10" s="2"/>
      <c r="G10" s="15"/>
      <c r="H10" s="16" t="str">
        <f>"Record Count: "&amp;SUBTOTAL(3,H12:H293)</f>
        <v>Record Count: 69</v>
      </c>
      <c r="I10" s="17"/>
      <c r="J10" s="117" t="s">
        <v>1</v>
      </c>
      <c r="K10" s="118"/>
      <c r="L10" s="18"/>
      <c r="M10" s="19" t="s">
        <v>126</v>
      </c>
      <c r="N10" s="19"/>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1" ht="47.25" customHeight="1" thickBot="1" x14ac:dyDescent="0.55000000000000004">
      <c r="A11" s="1"/>
      <c r="D11" s="2"/>
      <c r="E11" s="5"/>
      <c r="F11" s="11"/>
      <c r="G11" s="20" t="s">
        <v>2</v>
      </c>
      <c r="H11" s="21" t="s">
        <v>246</v>
      </c>
      <c r="I11" s="23"/>
      <c r="J11" s="20" t="s">
        <v>3</v>
      </c>
      <c r="K11" s="22" t="s">
        <v>243</v>
      </c>
      <c r="L11" s="24"/>
      <c r="M11" s="25" t="s">
        <v>125</v>
      </c>
      <c r="N11" s="26" t="s">
        <v>4</v>
      </c>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row>
    <row r="12" spans="1:61" ht="35.15" customHeight="1" x14ac:dyDescent="0.5">
      <c r="A12" s="1"/>
      <c r="D12" s="6"/>
      <c r="E12" s="6"/>
      <c r="F12" s="2"/>
      <c r="G12" s="119">
        <f>SUBTOTAL(3, $H$12:H12)</f>
        <v>1</v>
      </c>
      <c r="H12" s="120" t="s">
        <v>5</v>
      </c>
      <c r="I12" s="18"/>
      <c r="J12" s="121" t="s">
        <v>7</v>
      </c>
      <c r="K12" s="122" t="s">
        <v>7</v>
      </c>
      <c r="L12" s="17"/>
      <c r="M12" s="27" t="s">
        <v>130</v>
      </c>
      <c r="N12" s="113" t="s">
        <v>175</v>
      </c>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row>
    <row r="13" spans="1:61" ht="35.15" customHeight="1" x14ac:dyDescent="0.5">
      <c r="A13" s="1"/>
      <c r="D13" s="6"/>
      <c r="E13" s="6"/>
      <c r="F13" s="2"/>
      <c r="G13" s="82"/>
      <c r="H13" s="88"/>
      <c r="I13" s="28"/>
      <c r="J13" s="98"/>
      <c r="K13" s="101"/>
      <c r="L13" s="29"/>
      <c r="M13" s="30" t="s">
        <v>119</v>
      </c>
      <c r="N13" s="85"/>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row>
    <row r="14" spans="1:61" ht="35.15" customHeight="1" x14ac:dyDescent="0.5">
      <c r="A14" s="1"/>
      <c r="D14" s="6"/>
      <c r="E14" s="6"/>
      <c r="F14" s="2"/>
      <c r="G14" s="82"/>
      <c r="H14" s="88"/>
      <c r="I14" s="28"/>
      <c r="J14" s="98"/>
      <c r="K14" s="101"/>
      <c r="L14" s="29"/>
      <c r="M14" s="32" t="s">
        <v>78</v>
      </c>
      <c r="N14" s="85"/>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row>
    <row r="15" spans="1:61" ht="35.15" customHeight="1" x14ac:dyDescent="0.5">
      <c r="A15" s="1"/>
      <c r="D15" s="6"/>
      <c r="E15" s="6"/>
      <c r="F15" s="2"/>
      <c r="G15" s="82"/>
      <c r="H15" s="88"/>
      <c r="I15" s="28"/>
      <c r="J15" s="98"/>
      <c r="K15" s="101"/>
      <c r="L15" s="29"/>
      <c r="M15" s="32" t="s">
        <v>71</v>
      </c>
      <c r="N15" s="8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row>
    <row r="16" spans="1:61" ht="35.15" customHeight="1" x14ac:dyDescent="0.5">
      <c r="A16" s="1"/>
      <c r="D16" s="6"/>
      <c r="E16" s="6"/>
      <c r="F16" s="2"/>
      <c r="G16" s="82"/>
      <c r="H16" s="88"/>
      <c r="I16" s="28"/>
      <c r="J16" s="98"/>
      <c r="K16" s="101"/>
      <c r="L16" s="29"/>
      <c r="M16" s="32" t="s">
        <v>112</v>
      </c>
      <c r="N16" s="85"/>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row>
    <row r="17" spans="1:60" ht="35.15" customHeight="1" x14ac:dyDescent="0.5">
      <c r="A17" s="1"/>
      <c r="D17" s="6"/>
      <c r="E17" s="6"/>
      <c r="F17" s="2"/>
      <c r="G17" s="82"/>
      <c r="H17" s="88"/>
      <c r="I17" s="28"/>
      <c r="J17" s="98"/>
      <c r="K17" s="101"/>
      <c r="L17" s="29"/>
      <c r="M17" s="32" t="s">
        <v>172</v>
      </c>
      <c r="N17" s="85"/>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row>
    <row r="18" spans="1:60" ht="35.15" customHeight="1" x14ac:dyDescent="0.5">
      <c r="A18" s="1"/>
      <c r="D18" s="6"/>
      <c r="E18" s="6"/>
      <c r="F18" s="2"/>
      <c r="G18" s="82"/>
      <c r="H18" s="88"/>
      <c r="I18" s="28"/>
      <c r="J18" s="98"/>
      <c r="K18" s="101"/>
      <c r="L18" s="29"/>
      <c r="M18" s="32" t="s">
        <v>82</v>
      </c>
      <c r="N18" s="85"/>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row>
    <row r="19" spans="1:60" ht="35.15" customHeight="1" x14ac:dyDescent="0.5">
      <c r="A19" s="1"/>
      <c r="D19" s="6"/>
      <c r="E19" s="6"/>
      <c r="F19" s="2"/>
      <c r="G19" s="82"/>
      <c r="H19" s="88"/>
      <c r="I19" s="28"/>
      <c r="J19" s="98"/>
      <c r="K19" s="101"/>
      <c r="L19" s="29"/>
      <c r="M19" s="32" t="s">
        <v>131</v>
      </c>
      <c r="N19" s="85"/>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row>
    <row r="20" spans="1:60" ht="35.15" customHeight="1" x14ac:dyDescent="0.5">
      <c r="A20" s="1"/>
      <c r="D20" s="6"/>
      <c r="E20" s="6"/>
      <c r="F20" s="2"/>
      <c r="G20" s="82"/>
      <c r="H20" s="88"/>
      <c r="I20" s="28"/>
      <c r="J20" s="98"/>
      <c r="K20" s="101"/>
      <c r="L20" s="29"/>
      <c r="M20" s="32" t="s">
        <v>132</v>
      </c>
      <c r="N20" s="85"/>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row>
    <row r="21" spans="1:60" ht="35.15" customHeight="1" x14ac:dyDescent="0.5">
      <c r="A21" s="1"/>
      <c r="D21" s="6"/>
      <c r="E21" s="6"/>
      <c r="F21" s="2"/>
      <c r="G21" s="82"/>
      <c r="H21" s="88"/>
      <c r="I21" s="28"/>
      <c r="J21" s="98"/>
      <c r="K21" s="101"/>
      <c r="L21" s="29"/>
      <c r="M21" s="32" t="s">
        <v>133</v>
      </c>
      <c r="N21" s="85"/>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row>
    <row r="22" spans="1:60" ht="35.15" customHeight="1" x14ac:dyDescent="0.5">
      <c r="A22" s="1"/>
      <c r="D22" s="6"/>
      <c r="E22" s="6"/>
      <c r="F22" s="2"/>
      <c r="G22" s="82"/>
      <c r="H22" s="88"/>
      <c r="I22" s="28"/>
      <c r="J22" s="98"/>
      <c r="K22" s="101"/>
      <c r="L22" s="29"/>
      <c r="M22" s="32" t="s">
        <v>83</v>
      </c>
      <c r="N22" s="85"/>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row>
    <row r="23" spans="1:60" ht="35.15" customHeight="1" x14ac:dyDescent="0.5">
      <c r="A23" s="1"/>
      <c r="D23" s="6"/>
      <c r="E23" s="6"/>
      <c r="F23" s="2"/>
      <c r="G23" s="82"/>
      <c r="H23" s="88"/>
      <c r="I23" s="28"/>
      <c r="J23" s="98"/>
      <c r="K23" s="101"/>
      <c r="L23" s="29"/>
      <c r="M23" s="32" t="s">
        <v>73</v>
      </c>
      <c r="N23" s="85"/>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row>
    <row r="24" spans="1:60" ht="35.15" customHeight="1" x14ac:dyDescent="0.5">
      <c r="A24" s="1"/>
      <c r="D24" s="6"/>
      <c r="E24" s="6"/>
      <c r="F24" s="2"/>
      <c r="G24" s="82"/>
      <c r="H24" s="88"/>
      <c r="I24" s="28"/>
      <c r="J24" s="98"/>
      <c r="K24" s="101"/>
      <c r="L24" s="29"/>
      <c r="M24" s="32" t="s">
        <v>113</v>
      </c>
      <c r="N24" s="85"/>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row>
    <row r="25" spans="1:60" ht="35.15" customHeight="1" x14ac:dyDescent="0.5">
      <c r="A25" s="1"/>
      <c r="D25" s="6"/>
      <c r="E25" s="6"/>
      <c r="F25" s="2"/>
      <c r="G25" s="82"/>
      <c r="H25" s="88"/>
      <c r="I25" s="28"/>
      <c r="J25" s="98"/>
      <c r="K25" s="101"/>
      <c r="L25" s="29"/>
      <c r="M25" s="32" t="s">
        <v>19</v>
      </c>
      <c r="N25" s="8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row>
    <row r="26" spans="1:60" ht="35.15" customHeight="1" x14ac:dyDescent="0.5">
      <c r="A26" s="1"/>
      <c r="D26" s="6"/>
      <c r="E26" s="6"/>
      <c r="F26" s="2"/>
      <c r="G26" s="82"/>
      <c r="H26" s="88"/>
      <c r="I26" s="28"/>
      <c r="J26" s="98"/>
      <c r="K26" s="101"/>
      <c r="L26" s="29"/>
      <c r="M26" s="32" t="s">
        <v>80</v>
      </c>
      <c r="N26" s="85"/>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row>
    <row r="27" spans="1:60" ht="35.15" customHeight="1" x14ac:dyDescent="0.5">
      <c r="A27" s="1"/>
      <c r="D27" s="6"/>
      <c r="E27" s="6"/>
      <c r="F27" s="2"/>
      <c r="G27" s="82"/>
      <c r="H27" s="88"/>
      <c r="I27" s="28"/>
      <c r="J27" s="98"/>
      <c r="K27" s="101"/>
      <c r="L27" s="29"/>
      <c r="M27" s="32" t="s">
        <v>98</v>
      </c>
      <c r="N27" s="85"/>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row>
    <row r="28" spans="1:60" ht="35.15" customHeight="1" x14ac:dyDescent="0.5">
      <c r="A28" s="1"/>
      <c r="D28" s="6"/>
      <c r="E28" s="6"/>
      <c r="F28" s="2"/>
      <c r="G28" s="82"/>
      <c r="H28" s="88"/>
      <c r="I28" s="28"/>
      <c r="J28" s="98"/>
      <c r="K28" s="101"/>
      <c r="L28" s="29"/>
      <c r="M28" s="32" t="s">
        <v>136</v>
      </c>
      <c r="N28" s="85"/>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row>
    <row r="29" spans="1:60" ht="35.15" customHeight="1" x14ac:dyDescent="0.5">
      <c r="A29" s="1"/>
      <c r="D29" s="6"/>
      <c r="E29" s="6"/>
      <c r="F29" s="2"/>
      <c r="G29" s="82"/>
      <c r="H29" s="88"/>
      <c r="I29" s="28"/>
      <c r="J29" s="98"/>
      <c r="K29" s="101"/>
      <c r="L29" s="29"/>
      <c r="M29" s="32" t="s">
        <v>137</v>
      </c>
      <c r="N29" s="85"/>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row>
    <row r="30" spans="1:60" ht="35.15" customHeight="1" x14ac:dyDescent="0.5">
      <c r="A30" s="1"/>
      <c r="D30" s="6"/>
      <c r="E30" s="6"/>
      <c r="F30" s="2"/>
      <c r="G30" s="82"/>
      <c r="H30" s="88"/>
      <c r="I30" s="28"/>
      <c r="J30" s="98"/>
      <c r="K30" s="101"/>
      <c r="L30" s="29"/>
      <c r="M30" s="32" t="s">
        <v>96</v>
      </c>
      <c r="N30" s="85"/>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row>
    <row r="31" spans="1:60" ht="35.15" customHeight="1" x14ac:dyDescent="0.5">
      <c r="A31" s="1"/>
      <c r="D31" s="6"/>
      <c r="E31" s="6"/>
      <c r="F31" s="2"/>
      <c r="G31" s="82"/>
      <c r="H31" s="88"/>
      <c r="I31" s="28"/>
      <c r="J31" s="98"/>
      <c r="K31" s="101"/>
      <c r="L31" s="29"/>
      <c r="M31" s="32" t="s">
        <v>138</v>
      </c>
      <c r="N31" s="85"/>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row>
    <row r="32" spans="1:60" ht="35.15" customHeight="1" x14ac:dyDescent="0.5">
      <c r="A32" s="1"/>
      <c r="D32" s="6"/>
      <c r="E32" s="6"/>
      <c r="F32" s="2"/>
      <c r="G32" s="82"/>
      <c r="H32" s="88"/>
      <c r="I32" s="28"/>
      <c r="J32" s="98"/>
      <c r="K32" s="101"/>
      <c r="L32" s="29"/>
      <c r="M32" s="32" t="s">
        <v>139</v>
      </c>
      <c r="N32" s="85"/>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row>
    <row r="33" spans="1:60" ht="35.15" customHeight="1" x14ac:dyDescent="0.5">
      <c r="A33" s="1"/>
      <c r="D33" s="6"/>
      <c r="E33" s="6"/>
      <c r="F33" s="2"/>
      <c r="G33" s="82"/>
      <c r="H33" s="88"/>
      <c r="I33" s="28"/>
      <c r="J33" s="98"/>
      <c r="K33" s="101"/>
      <c r="L33" s="29"/>
      <c r="M33" s="33" t="s">
        <v>152</v>
      </c>
      <c r="N33" s="85"/>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row>
    <row r="34" spans="1:60" ht="35.15" customHeight="1" x14ac:dyDescent="0.5">
      <c r="A34" s="1"/>
      <c r="D34" s="6"/>
      <c r="E34" s="6"/>
      <c r="F34" s="2"/>
      <c r="G34" s="82"/>
      <c r="H34" s="88"/>
      <c r="I34" s="28"/>
      <c r="J34" s="98"/>
      <c r="K34" s="101"/>
      <c r="L34" s="29"/>
      <c r="M34" s="32" t="s">
        <v>32</v>
      </c>
      <c r="N34" s="85"/>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row>
    <row r="35" spans="1:60" ht="35.15" customHeight="1" x14ac:dyDescent="0.5">
      <c r="A35" s="1"/>
      <c r="D35" s="6"/>
      <c r="E35" s="6"/>
      <c r="F35" s="2"/>
      <c r="G35" s="82"/>
      <c r="H35" s="88"/>
      <c r="I35" s="28"/>
      <c r="J35" s="98"/>
      <c r="K35" s="101"/>
      <c r="L35" s="29"/>
      <c r="M35" s="32" t="s">
        <v>141</v>
      </c>
      <c r="N35" s="8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row>
    <row r="36" spans="1:60" ht="35.15" customHeight="1" x14ac:dyDescent="0.5">
      <c r="A36" s="1"/>
      <c r="D36" s="6"/>
      <c r="E36" s="6"/>
      <c r="F36" s="2"/>
      <c r="G36" s="82"/>
      <c r="H36" s="88"/>
      <c r="I36" s="28"/>
      <c r="J36" s="98"/>
      <c r="K36" s="101"/>
      <c r="L36" s="29"/>
      <c r="M36" s="32" t="s">
        <v>74</v>
      </c>
      <c r="N36" s="85"/>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row>
    <row r="37" spans="1:60" ht="35.15" customHeight="1" x14ac:dyDescent="0.5">
      <c r="A37" s="1"/>
      <c r="D37" s="6"/>
      <c r="E37" s="6"/>
      <c r="F37" s="2"/>
      <c r="G37" s="82"/>
      <c r="H37" s="88"/>
      <c r="I37" s="28"/>
      <c r="J37" s="98"/>
      <c r="K37" s="101"/>
      <c r="L37" s="29"/>
      <c r="M37" s="32" t="s">
        <v>142</v>
      </c>
      <c r="N37" s="85"/>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row>
    <row r="38" spans="1:60" ht="35.15" customHeight="1" x14ac:dyDescent="0.5">
      <c r="A38" s="1"/>
      <c r="D38" s="6"/>
      <c r="E38" s="6"/>
      <c r="F38" s="2"/>
      <c r="G38" s="82"/>
      <c r="H38" s="88"/>
      <c r="I38" s="28"/>
      <c r="J38" s="98"/>
      <c r="K38" s="101"/>
      <c r="L38" s="29"/>
      <c r="M38" s="32" t="s">
        <v>153</v>
      </c>
      <c r="N38" s="85"/>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row>
    <row r="39" spans="1:60" ht="35.15" customHeight="1" x14ac:dyDescent="0.5">
      <c r="A39" s="1"/>
      <c r="D39" s="6"/>
      <c r="E39" s="6"/>
      <c r="F39" s="2"/>
      <c r="G39" s="82"/>
      <c r="H39" s="88"/>
      <c r="I39" s="28"/>
      <c r="J39" s="98"/>
      <c r="K39" s="101"/>
      <c r="L39" s="29"/>
      <c r="M39" s="32" t="s">
        <v>154</v>
      </c>
      <c r="N39" s="85"/>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row>
    <row r="40" spans="1:60" ht="35.15" customHeight="1" x14ac:dyDescent="0.5">
      <c r="A40" s="1"/>
      <c r="D40" s="6"/>
      <c r="E40" s="6"/>
      <c r="F40" s="2"/>
      <c r="G40" s="82"/>
      <c r="H40" s="88"/>
      <c r="I40" s="28"/>
      <c r="J40" s="98"/>
      <c r="K40" s="101"/>
      <c r="L40" s="29"/>
      <c r="M40" s="32" t="s">
        <v>145</v>
      </c>
      <c r="N40" s="85"/>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row>
    <row r="41" spans="1:60" ht="35.15" customHeight="1" x14ac:dyDescent="0.5">
      <c r="A41" s="1"/>
      <c r="D41" s="6"/>
      <c r="E41" s="6"/>
      <c r="F41" s="2"/>
      <c r="G41" s="83"/>
      <c r="H41" s="89"/>
      <c r="I41" s="28"/>
      <c r="J41" s="99"/>
      <c r="K41" s="102"/>
      <c r="L41" s="29"/>
      <c r="M41" s="32" t="s">
        <v>118</v>
      </c>
      <c r="N41" s="86"/>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row>
    <row r="42" spans="1:60" ht="35.15" customHeight="1" x14ac:dyDescent="0.5">
      <c r="A42" s="1"/>
      <c r="D42" s="6"/>
      <c r="E42" s="6"/>
      <c r="F42" s="2"/>
      <c r="G42" s="34">
        <f>SUBTOTAL(3, $H$12:H42)</f>
        <v>2</v>
      </c>
      <c r="H42" s="70" t="s">
        <v>8</v>
      </c>
      <c r="I42" s="28"/>
      <c r="J42" s="36" t="s">
        <v>9</v>
      </c>
      <c r="K42" s="37" t="s">
        <v>7</v>
      </c>
      <c r="L42" s="29"/>
      <c r="M42" s="38" t="s">
        <v>127</v>
      </c>
      <c r="N42" s="39" t="s">
        <v>10</v>
      </c>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row>
    <row r="43" spans="1:60" ht="35.15" customHeight="1" x14ac:dyDescent="0.5">
      <c r="A43" s="1"/>
      <c r="D43" s="6"/>
      <c r="E43" s="6"/>
      <c r="F43" s="2"/>
      <c r="G43" s="81">
        <f>SUBTOTAL(3, $H$12:H52)</f>
        <v>3</v>
      </c>
      <c r="H43" s="87" t="s">
        <v>11</v>
      </c>
      <c r="I43" s="28"/>
      <c r="J43" s="103" t="s">
        <v>7</v>
      </c>
      <c r="K43" s="76" t="s">
        <v>7</v>
      </c>
      <c r="L43" s="29"/>
      <c r="M43" s="41" t="s">
        <v>78</v>
      </c>
      <c r="N43" s="84" t="s">
        <v>176</v>
      </c>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row>
    <row r="44" spans="1:60" ht="35.15" customHeight="1" x14ac:dyDescent="0.5">
      <c r="A44" s="1"/>
      <c r="D44" s="6"/>
      <c r="E44" s="6"/>
      <c r="F44" s="2"/>
      <c r="G44" s="82"/>
      <c r="H44" s="88"/>
      <c r="I44" s="28"/>
      <c r="J44" s="103"/>
      <c r="K44" s="76"/>
      <c r="L44" s="29"/>
      <c r="M44" s="32" t="s">
        <v>172</v>
      </c>
      <c r="N44" s="85"/>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row>
    <row r="45" spans="1:60" ht="35.15" customHeight="1" x14ac:dyDescent="0.5">
      <c r="A45" s="1"/>
      <c r="D45" s="6"/>
      <c r="E45" s="6"/>
      <c r="F45" s="2"/>
      <c r="G45" s="82"/>
      <c r="H45" s="88"/>
      <c r="I45" s="28"/>
      <c r="J45" s="103"/>
      <c r="K45" s="76"/>
      <c r="L45" s="29"/>
      <c r="M45" s="41" t="s">
        <v>72</v>
      </c>
      <c r="N45" s="8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row>
    <row r="46" spans="1:60" ht="35.15" customHeight="1" x14ac:dyDescent="0.5">
      <c r="A46" s="1"/>
      <c r="D46" s="6"/>
      <c r="E46" s="6"/>
      <c r="F46" s="2"/>
      <c r="G46" s="82"/>
      <c r="H46" s="88"/>
      <c r="I46" s="28"/>
      <c r="J46" s="103"/>
      <c r="K46" s="76"/>
      <c r="L46" s="29"/>
      <c r="M46" s="41" t="s">
        <v>73</v>
      </c>
      <c r="N46" s="85"/>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row>
    <row r="47" spans="1:60" ht="35.15" customHeight="1" x14ac:dyDescent="0.5">
      <c r="A47" s="1"/>
      <c r="D47" s="6"/>
      <c r="E47" s="6"/>
      <c r="F47" s="2"/>
      <c r="G47" s="82"/>
      <c r="H47" s="88"/>
      <c r="I47" s="28"/>
      <c r="J47" s="103"/>
      <c r="K47" s="76"/>
      <c r="L47" s="29"/>
      <c r="M47" s="41" t="s">
        <v>120</v>
      </c>
      <c r="N47" s="85"/>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row>
    <row r="48" spans="1:60" ht="35.15" customHeight="1" x14ac:dyDescent="0.5">
      <c r="A48" s="1"/>
      <c r="D48" s="6"/>
      <c r="E48" s="6"/>
      <c r="F48" s="2"/>
      <c r="G48" s="82"/>
      <c r="H48" s="88"/>
      <c r="I48" s="28"/>
      <c r="J48" s="103"/>
      <c r="K48" s="76"/>
      <c r="L48" s="29"/>
      <c r="M48" s="41" t="s">
        <v>19</v>
      </c>
      <c r="N48" s="85"/>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row>
    <row r="49" spans="1:60" ht="35.15" customHeight="1" x14ac:dyDescent="0.5">
      <c r="A49" s="1"/>
      <c r="D49" s="6"/>
      <c r="E49" s="6"/>
      <c r="F49" s="2"/>
      <c r="G49" s="82"/>
      <c r="H49" s="88"/>
      <c r="I49" s="28"/>
      <c r="J49" s="103"/>
      <c r="K49" s="76"/>
      <c r="L49" s="29"/>
      <c r="M49" s="41" t="s">
        <v>80</v>
      </c>
      <c r="N49" s="85"/>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row>
    <row r="50" spans="1:60" ht="35.15" customHeight="1" x14ac:dyDescent="0.5">
      <c r="A50" s="1"/>
      <c r="D50" s="6"/>
      <c r="E50" s="6"/>
      <c r="F50" s="7"/>
      <c r="G50" s="82"/>
      <c r="H50" s="88"/>
      <c r="I50" s="28"/>
      <c r="J50" s="103"/>
      <c r="K50" s="76"/>
      <c r="L50" s="29"/>
      <c r="M50" s="41" t="s">
        <v>96</v>
      </c>
      <c r="N50" s="85"/>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row>
    <row r="51" spans="1:60" ht="35.15" customHeight="1" x14ac:dyDescent="0.5">
      <c r="A51" s="1"/>
      <c r="D51" s="8"/>
      <c r="E51" s="8"/>
      <c r="F51" s="2"/>
      <c r="G51" s="82"/>
      <c r="H51" s="88"/>
      <c r="I51" s="28"/>
      <c r="J51" s="103"/>
      <c r="K51" s="76"/>
      <c r="L51" s="29"/>
      <c r="M51" s="41" t="s">
        <v>32</v>
      </c>
      <c r="N51" s="85"/>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row>
    <row r="52" spans="1:60" ht="35.15" customHeight="1" x14ac:dyDescent="0.5">
      <c r="A52" s="1"/>
      <c r="D52" s="8"/>
      <c r="E52" s="8"/>
      <c r="F52" s="2"/>
      <c r="G52" s="83"/>
      <c r="H52" s="89"/>
      <c r="I52" s="28"/>
      <c r="J52" s="103"/>
      <c r="K52" s="76"/>
      <c r="L52" s="29"/>
      <c r="M52" s="41" t="s">
        <v>84</v>
      </c>
      <c r="N52" s="86"/>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ht="35.15" customHeight="1" x14ac:dyDescent="0.35">
      <c r="G53" s="81">
        <f>SUBTOTAL(3, $H$12:H54)</f>
        <v>4</v>
      </c>
      <c r="H53" s="133" t="s">
        <v>267</v>
      </c>
      <c r="I53" s="28"/>
      <c r="J53" s="96" t="s">
        <v>7</v>
      </c>
      <c r="K53" s="77" t="s">
        <v>9</v>
      </c>
      <c r="L53" s="29"/>
      <c r="M53" s="45" t="s">
        <v>101</v>
      </c>
      <c r="N53" s="84" t="s">
        <v>268</v>
      </c>
    </row>
    <row r="54" spans="1:60" ht="35.15" customHeight="1" x14ac:dyDescent="0.35">
      <c r="G54" s="83"/>
      <c r="H54" s="133"/>
      <c r="I54" s="28"/>
      <c r="J54" s="96"/>
      <c r="K54" s="77"/>
      <c r="L54" s="29"/>
      <c r="M54" s="45" t="s">
        <v>106</v>
      </c>
      <c r="N54" s="86"/>
    </row>
    <row r="55" spans="1:60" ht="35.15" customHeight="1" x14ac:dyDescent="0.5">
      <c r="A55" s="1"/>
      <c r="D55" s="8"/>
      <c r="E55" s="8"/>
      <c r="F55" s="2"/>
      <c r="G55" s="81">
        <f>SUBTOTAL(3, $H$12:H64)</f>
        <v>5</v>
      </c>
      <c r="H55" s="87" t="s">
        <v>12</v>
      </c>
      <c r="I55" s="28"/>
      <c r="J55" s="103" t="s">
        <v>9</v>
      </c>
      <c r="K55" s="76" t="s">
        <v>7</v>
      </c>
      <c r="L55" s="29"/>
      <c r="M55" s="41" t="s">
        <v>78</v>
      </c>
      <c r="N55" s="84" t="s">
        <v>155</v>
      </c>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ht="35.15" customHeight="1" x14ac:dyDescent="0.5">
      <c r="A56" s="1"/>
      <c r="D56" s="8"/>
      <c r="E56" s="8"/>
      <c r="F56" s="2"/>
      <c r="G56" s="82"/>
      <c r="H56" s="88"/>
      <c r="I56" s="28"/>
      <c r="J56" s="103"/>
      <c r="K56" s="76"/>
      <c r="L56" s="29"/>
      <c r="M56" s="32" t="s">
        <v>172</v>
      </c>
      <c r="N56" s="85"/>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ht="35.15" customHeight="1" x14ac:dyDescent="0.5">
      <c r="A57" s="1"/>
      <c r="D57" s="8"/>
      <c r="E57" s="8"/>
      <c r="F57" s="2"/>
      <c r="G57" s="82"/>
      <c r="H57" s="88"/>
      <c r="I57" s="28"/>
      <c r="J57" s="103"/>
      <c r="K57" s="76"/>
      <c r="L57" s="29"/>
      <c r="M57" s="41" t="s">
        <v>72</v>
      </c>
      <c r="N57" s="85"/>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ht="35.15" customHeight="1" x14ac:dyDescent="0.5">
      <c r="A58" s="1"/>
      <c r="D58" s="6"/>
      <c r="E58" s="6"/>
      <c r="F58" s="2"/>
      <c r="G58" s="82"/>
      <c r="H58" s="88"/>
      <c r="I58" s="28"/>
      <c r="J58" s="103"/>
      <c r="K58" s="76"/>
      <c r="L58" s="29"/>
      <c r="M58" s="41" t="s">
        <v>73</v>
      </c>
      <c r="N58" s="85"/>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ht="35.15" customHeight="1" x14ac:dyDescent="0.5">
      <c r="A59" s="1"/>
      <c r="D59" s="6"/>
      <c r="E59" s="6"/>
      <c r="F59" s="2"/>
      <c r="G59" s="82"/>
      <c r="H59" s="88"/>
      <c r="I59" s="28"/>
      <c r="J59" s="103"/>
      <c r="K59" s="76"/>
      <c r="L59" s="29"/>
      <c r="M59" s="41" t="s">
        <v>19</v>
      </c>
      <c r="N59" s="85"/>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ht="35.15" customHeight="1" x14ac:dyDescent="0.5">
      <c r="A60" s="1"/>
      <c r="D60" s="6"/>
      <c r="E60" s="6"/>
      <c r="F60" s="2"/>
      <c r="G60" s="82"/>
      <c r="H60" s="88"/>
      <c r="I60" s="28"/>
      <c r="J60" s="103"/>
      <c r="K60" s="76"/>
      <c r="L60" s="29"/>
      <c r="M60" s="41" t="s">
        <v>156</v>
      </c>
      <c r="N60" s="85"/>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ht="35.15" customHeight="1" x14ac:dyDescent="0.5">
      <c r="A61" s="1"/>
      <c r="D61" s="6"/>
      <c r="E61" s="6"/>
      <c r="F61" s="2"/>
      <c r="G61" s="82"/>
      <c r="H61" s="88"/>
      <c r="I61" s="28"/>
      <c r="J61" s="103"/>
      <c r="K61" s="76"/>
      <c r="L61" s="29"/>
      <c r="M61" s="41" t="s">
        <v>157</v>
      </c>
      <c r="N61" s="85"/>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ht="35.15" customHeight="1" x14ac:dyDescent="0.5">
      <c r="A62" s="1"/>
      <c r="D62" s="6"/>
      <c r="E62" s="6"/>
      <c r="F62" s="2"/>
      <c r="G62" s="82"/>
      <c r="H62" s="88"/>
      <c r="I62" s="28"/>
      <c r="J62" s="103"/>
      <c r="K62" s="76"/>
      <c r="L62" s="29"/>
      <c r="M62" s="41" t="s">
        <v>96</v>
      </c>
      <c r="N62" s="85"/>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ht="35.15" customHeight="1" x14ac:dyDescent="0.5">
      <c r="A63" s="1"/>
      <c r="D63" s="6"/>
      <c r="E63" s="6"/>
      <c r="F63" s="2"/>
      <c r="G63" s="82"/>
      <c r="H63" s="88"/>
      <c r="I63" s="28"/>
      <c r="J63" s="103"/>
      <c r="K63" s="76"/>
      <c r="L63" s="29"/>
      <c r="M63" s="41" t="s">
        <v>86</v>
      </c>
      <c r="N63" s="85"/>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ht="35.15" customHeight="1" x14ac:dyDescent="0.5">
      <c r="A64" s="1"/>
      <c r="D64" s="6"/>
      <c r="E64" s="6"/>
      <c r="F64" s="2"/>
      <c r="G64" s="83"/>
      <c r="H64" s="89"/>
      <c r="I64" s="28"/>
      <c r="J64" s="103"/>
      <c r="K64" s="76"/>
      <c r="L64" s="29"/>
      <c r="M64" s="41" t="s">
        <v>158</v>
      </c>
      <c r="N64" s="86"/>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35.15" customHeight="1" x14ac:dyDescent="0.5">
      <c r="A65" s="1"/>
      <c r="D65" s="6"/>
      <c r="E65" s="6"/>
      <c r="F65" s="2"/>
      <c r="G65" s="81">
        <f>SUBTOTAL(3, $H$12:H68)</f>
        <v>6</v>
      </c>
      <c r="H65" s="87" t="s">
        <v>13</v>
      </c>
      <c r="I65" s="28"/>
      <c r="J65" s="103" t="s">
        <v>169</v>
      </c>
      <c r="K65" s="76" t="s">
        <v>7</v>
      </c>
      <c r="L65" s="29"/>
      <c r="M65" s="41" t="s">
        <v>78</v>
      </c>
      <c r="N65" s="84" t="s">
        <v>177</v>
      </c>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ht="35.15" customHeight="1" x14ac:dyDescent="0.5">
      <c r="A66" s="1"/>
      <c r="D66" s="6"/>
      <c r="E66" s="6"/>
      <c r="F66" s="2"/>
      <c r="G66" s="82"/>
      <c r="H66" s="88"/>
      <c r="I66" s="28"/>
      <c r="J66" s="103"/>
      <c r="K66" s="76"/>
      <c r="L66" s="29"/>
      <c r="M66" s="32" t="s">
        <v>172</v>
      </c>
      <c r="N66" s="85"/>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ht="35.15" customHeight="1" x14ac:dyDescent="0.5">
      <c r="A67" s="1"/>
      <c r="D67" s="8"/>
      <c r="E67" s="8"/>
      <c r="F67" s="2"/>
      <c r="G67" s="82"/>
      <c r="H67" s="88"/>
      <c r="I67" s="28"/>
      <c r="J67" s="103"/>
      <c r="K67" s="76"/>
      <c r="L67" s="29"/>
      <c r="M67" s="41" t="s">
        <v>72</v>
      </c>
      <c r="N67" s="85"/>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35.15" customHeight="1" x14ac:dyDescent="0.5">
      <c r="A68" s="1"/>
      <c r="D68" s="6"/>
      <c r="E68" s="6"/>
      <c r="F68" s="2"/>
      <c r="G68" s="83"/>
      <c r="H68" s="88"/>
      <c r="I68" s="28"/>
      <c r="J68" s="103"/>
      <c r="K68" s="76"/>
      <c r="L68" s="29"/>
      <c r="M68" s="41" t="s">
        <v>19</v>
      </c>
      <c r="N68" s="85"/>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ht="35.15" customHeight="1" x14ac:dyDescent="0.5">
      <c r="A69" s="1"/>
      <c r="D69" s="6"/>
      <c r="E69" s="6"/>
      <c r="F69" s="2"/>
      <c r="G69" s="34">
        <f>SUBTOTAL(3, $H$12:H69)</f>
        <v>7</v>
      </c>
      <c r="H69" s="73" t="s">
        <v>14</v>
      </c>
      <c r="I69" s="28"/>
      <c r="J69" s="36" t="s">
        <v>7</v>
      </c>
      <c r="K69" s="37" t="s">
        <v>7</v>
      </c>
      <c r="L69" s="29"/>
      <c r="M69" s="33" t="s">
        <v>6</v>
      </c>
      <c r="N69" s="39" t="s">
        <v>178</v>
      </c>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ht="35.15" customHeight="1" x14ac:dyDescent="0.5">
      <c r="A70" s="1"/>
      <c r="D70" s="6"/>
      <c r="E70" s="6"/>
      <c r="F70" s="2"/>
      <c r="G70" s="81">
        <f>SUBTOTAL(3, $H$12:H72)</f>
        <v>8</v>
      </c>
      <c r="H70" s="87" t="s">
        <v>179</v>
      </c>
      <c r="I70" s="28"/>
      <c r="J70" s="97" t="s">
        <v>7</v>
      </c>
      <c r="K70" s="100" t="s">
        <v>7</v>
      </c>
      <c r="L70" s="29"/>
      <c r="M70" s="33" t="s">
        <v>172</v>
      </c>
      <c r="N70" s="84" t="s">
        <v>180</v>
      </c>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ht="35.15" customHeight="1" x14ac:dyDescent="0.5">
      <c r="A71" s="1"/>
      <c r="D71" s="6"/>
      <c r="E71" s="6"/>
      <c r="F71" s="2"/>
      <c r="G71" s="82"/>
      <c r="H71" s="88"/>
      <c r="I71" s="28"/>
      <c r="J71" s="98"/>
      <c r="K71" s="101"/>
      <c r="L71" s="29"/>
      <c r="M71" s="33" t="s">
        <v>19</v>
      </c>
      <c r="N71" s="85"/>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35.15" customHeight="1" x14ac:dyDescent="0.5">
      <c r="A72" s="1"/>
      <c r="D72" s="6"/>
      <c r="E72" s="6"/>
      <c r="F72" s="2"/>
      <c r="G72" s="83"/>
      <c r="H72" s="89"/>
      <c r="I72" s="28"/>
      <c r="J72" s="99"/>
      <c r="K72" s="102"/>
      <c r="L72" s="29"/>
      <c r="M72" s="33" t="s">
        <v>84</v>
      </c>
      <c r="N72" s="86"/>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35.15" customHeight="1" x14ac:dyDescent="0.5">
      <c r="A73" s="1"/>
      <c r="D73" s="6"/>
      <c r="E73" s="6"/>
      <c r="F73" s="2"/>
      <c r="G73" s="34">
        <f>SUBTOTAL(3, $H$12:H73)</f>
        <v>9</v>
      </c>
      <c r="H73" s="73" t="s">
        <v>79</v>
      </c>
      <c r="I73" s="28"/>
      <c r="J73" s="36" t="s">
        <v>7</v>
      </c>
      <c r="K73" s="37" t="s">
        <v>7</v>
      </c>
      <c r="L73" s="29"/>
      <c r="M73" s="45" t="s">
        <v>117</v>
      </c>
      <c r="N73" s="39" t="s">
        <v>181</v>
      </c>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35.15" customHeight="1" x14ac:dyDescent="0.5">
      <c r="A74" s="1"/>
      <c r="D74" s="6"/>
      <c r="E74" s="6"/>
      <c r="F74" s="2"/>
      <c r="G74" s="34">
        <f>SUBTOTAL(3, $H$12:H74)</f>
        <v>10</v>
      </c>
      <c r="H74" s="73" t="s">
        <v>15</v>
      </c>
      <c r="I74" s="28"/>
      <c r="J74" s="36" t="s">
        <v>9</v>
      </c>
      <c r="K74" s="37" t="s">
        <v>9</v>
      </c>
      <c r="L74" s="29"/>
      <c r="M74" s="45" t="s">
        <v>19</v>
      </c>
      <c r="N74" s="39" t="s">
        <v>182</v>
      </c>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ht="35.15" customHeight="1" x14ac:dyDescent="0.5">
      <c r="A75" s="1"/>
      <c r="D75" s="6"/>
      <c r="E75" s="6"/>
      <c r="F75" s="2"/>
      <c r="G75" s="81">
        <f>SUBTOTAL(3, $H$12:H77)</f>
        <v>11</v>
      </c>
      <c r="H75" s="87" t="s">
        <v>16</v>
      </c>
      <c r="I75" s="28"/>
      <c r="J75" s="96" t="s">
        <v>7</v>
      </c>
      <c r="K75" s="77" t="s">
        <v>7</v>
      </c>
      <c r="L75" s="29"/>
      <c r="M75" s="32" t="s">
        <v>172</v>
      </c>
      <c r="N75" s="84" t="s">
        <v>183</v>
      </c>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ht="35.15" customHeight="1" x14ac:dyDescent="0.5">
      <c r="A76" s="1"/>
      <c r="D76" s="6"/>
      <c r="E76" s="6"/>
      <c r="F76" s="2"/>
      <c r="G76" s="82"/>
      <c r="H76" s="88"/>
      <c r="I76" s="28"/>
      <c r="J76" s="96"/>
      <c r="K76" s="77"/>
      <c r="L76" s="29"/>
      <c r="M76" s="45" t="s">
        <v>19</v>
      </c>
      <c r="N76" s="85"/>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35.15" customHeight="1" x14ac:dyDescent="0.5">
      <c r="A77" s="1"/>
      <c r="D77" s="6"/>
      <c r="E77" s="6"/>
      <c r="F77" s="2"/>
      <c r="G77" s="82"/>
      <c r="H77" s="88"/>
      <c r="I77" s="28"/>
      <c r="J77" s="96"/>
      <c r="K77" s="77"/>
      <c r="L77" s="29"/>
      <c r="M77" s="45" t="s">
        <v>80</v>
      </c>
      <c r="N77" s="85"/>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ht="35.15" customHeight="1" x14ac:dyDescent="0.5">
      <c r="A78" s="1"/>
      <c r="D78" s="6"/>
      <c r="E78" s="6"/>
      <c r="F78" s="2"/>
      <c r="G78" s="34">
        <f>SUBTOTAL(3, $H$12:H78)</f>
        <v>12</v>
      </c>
      <c r="H78" s="73" t="s">
        <v>17</v>
      </c>
      <c r="I78" s="28"/>
      <c r="J78" s="46" t="s">
        <v>7</v>
      </c>
      <c r="K78" s="47" t="s">
        <v>7</v>
      </c>
      <c r="L78" s="29"/>
      <c r="M78" s="33" t="s">
        <v>6</v>
      </c>
      <c r="N78" s="39" t="s">
        <v>184</v>
      </c>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35.15" customHeight="1" x14ac:dyDescent="0.5">
      <c r="A79" s="1"/>
      <c r="D79" s="6"/>
      <c r="E79" s="6"/>
      <c r="F79" s="2"/>
      <c r="G79" s="40">
        <f>SUBTOTAL(3, $H$12:H79)</f>
        <v>13</v>
      </c>
      <c r="H79" s="71" t="s">
        <v>18</v>
      </c>
      <c r="I79" s="28"/>
      <c r="J79" s="46" t="s">
        <v>7</v>
      </c>
      <c r="K79" s="47" t="s">
        <v>7</v>
      </c>
      <c r="L79" s="29"/>
      <c r="M79" s="45" t="s">
        <v>84</v>
      </c>
      <c r="N79" s="42" t="s">
        <v>185</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ht="35.15" customHeight="1" x14ac:dyDescent="0.5">
      <c r="A80" s="1"/>
      <c r="D80" s="6"/>
      <c r="E80" s="6"/>
      <c r="F80" s="2"/>
      <c r="G80" s="81">
        <f>SUBTOTAL(3, $H$12:H81)</f>
        <v>14</v>
      </c>
      <c r="H80" s="87" t="s">
        <v>89</v>
      </c>
      <c r="I80" s="28"/>
      <c r="J80" s="96"/>
      <c r="K80" s="77"/>
      <c r="L80" s="29"/>
      <c r="M80" s="45" t="s">
        <v>78</v>
      </c>
      <c r="N80" s="84" t="s">
        <v>245</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row>
    <row r="81" spans="1:60" ht="35.15" customHeight="1" x14ac:dyDescent="0.5">
      <c r="A81" s="1"/>
      <c r="D81" s="6"/>
      <c r="E81" s="6"/>
      <c r="F81" s="2"/>
      <c r="G81" s="83"/>
      <c r="H81" s="89"/>
      <c r="I81" s="28"/>
      <c r="J81" s="96"/>
      <c r="K81" s="77"/>
      <c r="L81" s="29"/>
      <c r="M81" s="32" t="s">
        <v>172</v>
      </c>
      <c r="N81" s="86"/>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ht="35.15" customHeight="1" x14ac:dyDescent="0.5">
      <c r="A82" s="1"/>
      <c r="D82" s="6"/>
      <c r="E82" s="6"/>
      <c r="F82" s="2"/>
      <c r="G82" s="34">
        <f>SUBTOTAL(3, $H$12:H82)</f>
        <v>15</v>
      </c>
      <c r="H82" s="73" t="s">
        <v>85</v>
      </c>
      <c r="I82" s="28"/>
      <c r="J82" s="36" t="s">
        <v>9</v>
      </c>
      <c r="K82" s="37" t="s">
        <v>9</v>
      </c>
      <c r="L82" s="29"/>
      <c r="M82" s="33" t="s">
        <v>127</v>
      </c>
      <c r="N82" s="39" t="s">
        <v>186</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row>
    <row r="83" spans="1:60" ht="35.15" customHeight="1" x14ac:dyDescent="0.5">
      <c r="A83" s="1"/>
      <c r="D83" s="8"/>
      <c r="E83" s="8"/>
      <c r="F83" s="2"/>
      <c r="G83" s="81">
        <f>SUBTOTAL(3, $H$12:H87)</f>
        <v>16</v>
      </c>
      <c r="H83" s="87" t="s">
        <v>88</v>
      </c>
      <c r="I83" s="28"/>
      <c r="J83" s="103"/>
      <c r="K83" s="76"/>
      <c r="L83" s="29"/>
      <c r="M83" s="32" t="s">
        <v>172</v>
      </c>
      <c r="N83" s="84" t="s">
        <v>187</v>
      </c>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row>
    <row r="84" spans="1:60" ht="35.15" customHeight="1" x14ac:dyDescent="0.5">
      <c r="A84" s="1"/>
      <c r="D84" s="9"/>
      <c r="E84" s="9"/>
      <c r="F84" s="2"/>
      <c r="G84" s="82"/>
      <c r="H84" s="88"/>
      <c r="I84" s="28"/>
      <c r="J84" s="103"/>
      <c r="K84" s="76"/>
      <c r="L84" s="29"/>
      <c r="M84" s="48" t="s">
        <v>119</v>
      </c>
      <c r="N84" s="85"/>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row>
    <row r="85" spans="1:60" ht="35.15" customHeight="1" x14ac:dyDescent="0.5">
      <c r="A85" s="1"/>
      <c r="D85" s="9"/>
      <c r="E85" s="9"/>
      <c r="F85" s="2"/>
      <c r="G85" s="82"/>
      <c r="H85" s="88"/>
      <c r="I85" s="28"/>
      <c r="J85" s="103"/>
      <c r="K85" s="76"/>
      <c r="L85" s="29"/>
      <c r="M85" s="48" t="s">
        <v>78</v>
      </c>
      <c r="N85" s="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row>
    <row r="86" spans="1:60" ht="35.15" customHeight="1" x14ac:dyDescent="0.5">
      <c r="A86" s="1"/>
      <c r="D86" s="9"/>
      <c r="E86" s="9"/>
      <c r="F86" s="2"/>
      <c r="G86" s="82"/>
      <c r="H86" s="88"/>
      <c r="I86" s="28"/>
      <c r="J86" s="103"/>
      <c r="K86" s="76"/>
      <c r="L86" s="29"/>
      <c r="M86" s="48" t="s">
        <v>72</v>
      </c>
      <c r="N86" s="85"/>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row>
    <row r="87" spans="1:60" ht="35.15" customHeight="1" x14ac:dyDescent="0.5">
      <c r="A87" s="1"/>
      <c r="D87" s="9"/>
      <c r="E87" s="9"/>
      <c r="F87" s="2"/>
      <c r="G87" s="82"/>
      <c r="H87" s="88"/>
      <c r="I87" s="28"/>
      <c r="J87" s="103"/>
      <c r="K87" s="76"/>
      <c r="L87" s="29"/>
      <c r="M87" s="48" t="s">
        <v>32</v>
      </c>
      <c r="N87" s="85"/>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row>
    <row r="88" spans="1:60" ht="35.15" customHeight="1" x14ac:dyDescent="0.5">
      <c r="A88" s="1"/>
      <c r="D88" s="9"/>
      <c r="E88" s="9"/>
      <c r="F88" s="2"/>
      <c r="G88" s="81">
        <f>SUBTOTAL(3, $H$12:H96)</f>
        <v>17</v>
      </c>
      <c r="H88" s="87" t="s">
        <v>20</v>
      </c>
      <c r="I88" s="28"/>
      <c r="J88" s="103" t="s">
        <v>9</v>
      </c>
      <c r="K88" s="76" t="s">
        <v>9</v>
      </c>
      <c r="L88" s="29"/>
      <c r="M88" s="33" t="s">
        <v>78</v>
      </c>
      <c r="N88" s="84" t="s">
        <v>188</v>
      </c>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row>
    <row r="89" spans="1:60" ht="35.15" customHeight="1" x14ac:dyDescent="0.5">
      <c r="A89" s="1"/>
      <c r="D89" s="9"/>
      <c r="E89" s="9"/>
      <c r="F89" s="2"/>
      <c r="G89" s="82"/>
      <c r="H89" s="88"/>
      <c r="I89" s="28"/>
      <c r="J89" s="103"/>
      <c r="K89" s="76"/>
      <c r="L89" s="29"/>
      <c r="M89" s="33" t="s">
        <v>112</v>
      </c>
      <c r="N89" s="85"/>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row>
    <row r="90" spans="1:60" ht="35.15" customHeight="1" x14ac:dyDescent="0.5">
      <c r="A90" s="1"/>
      <c r="D90" s="9"/>
      <c r="E90" s="9"/>
      <c r="F90" s="2"/>
      <c r="G90" s="82"/>
      <c r="H90" s="88"/>
      <c r="I90" s="28"/>
      <c r="J90" s="103"/>
      <c r="K90" s="76"/>
      <c r="L90" s="29"/>
      <c r="M90" s="32" t="s">
        <v>172</v>
      </c>
      <c r="N90" s="85"/>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row>
    <row r="91" spans="1:60" ht="35.15" customHeight="1" x14ac:dyDescent="0.5">
      <c r="A91" s="1"/>
      <c r="D91" s="9"/>
      <c r="E91" s="9"/>
      <c r="F91" s="2"/>
      <c r="G91" s="82"/>
      <c r="H91" s="88"/>
      <c r="I91" s="28"/>
      <c r="J91" s="103"/>
      <c r="K91" s="76"/>
      <c r="L91" s="29"/>
      <c r="M91" s="33" t="s">
        <v>72</v>
      </c>
      <c r="N91" s="85"/>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row>
    <row r="92" spans="1:60" ht="35.15" customHeight="1" x14ac:dyDescent="0.5">
      <c r="A92" s="1"/>
      <c r="D92" s="9"/>
      <c r="E92" s="9"/>
      <c r="F92" s="2"/>
      <c r="G92" s="82"/>
      <c r="H92" s="88"/>
      <c r="I92" s="28"/>
      <c r="J92" s="103"/>
      <c r="K92" s="76"/>
      <c r="L92" s="29"/>
      <c r="M92" s="33" t="s">
        <v>73</v>
      </c>
      <c r="N92" s="85"/>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row>
    <row r="93" spans="1:60" ht="35.15" customHeight="1" x14ac:dyDescent="0.5">
      <c r="A93" s="1"/>
      <c r="D93" s="9"/>
      <c r="E93" s="9"/>
      <c r="F93" s="2"/>
      <c r="G93" s="82"/>
      <c r="H93" s="88"/>
      <c r="I93" s="28"/>
      <c r="J93" s="103"/>
      <c r="K93" s="76"/>
      <c r="L93" s="29"/>
      <c r="M93" s="33" t="s">
        <v>19</v>
      </c>
      <c r="N93" s="85"/>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ht="35.15" customHeight="1" x14ac:dyDescent="0.5">
      <c r="A94" s="1"/>
      <c r="D94" s="9"/>
      <c r="E94" s="9"/>
      <c r="F94" s="2"/>
      <c r="G94" s="82"/>
      <c r="H94" s="88"/>
      <c r="I94" s="28"/>
      <c r="J94" s="103"/>
      <c r="K94" s="76"/>
      <c r="L94" s="29"/>
      <c r="M94" s="33" t="s">
        <v>114</v>
      </c>
      <c r="N94" s="85"/>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ht="35.15" customHeight="1" x14ac:dyDescent="0.5">
      <c r="A95" s="1"/>
      <c r="D95" s="6"/>
      <c r="E95" s="6"/>
      <c r="F95" s="2"/>
      <c r="G95" s="82"/>
      <c r="H95" s="88"/>
      <c r="I95" s="28"/>
      <c r="J95" s="103"/>
      <c r="K95" s="76"/>
      <c r="L95" s="29"/>
      <c r="M95" s="33" t="s">
        <v>32</v>
      </c>
      <c r="N95" s="8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ht="35.15" customHeight="1" x14ac:dyDescent="0.5">
      <c r="A96" s="1"/>
      <c r="D96" s="6"/>
      <c r="E96" s="6"/>
      <c r="F96" s="2"/>
      <c r="G96" s="83"/>
      <c r="H96" s="89"/>
      <c r="I96" s="28"/>
      <c r="J96" s="103"/>
      <c r="K96" s="76"/>
      <c r="L96" s="29"/>
      <c r="M96" s="33" t="s">
        <v>74</v>
      </c>
      <c r="N96" s="8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ht="35.15" customHeight="1" x14ac:dyDescent="0.5">
      <c r="A97" s="1"/>
      <c r="D97" s="6"/>
      <c r="E97" s="6"/>
      <c r="F97" s="2"/>
      <c r="G97" s="81">
        <f>SUBTOTAL(3, $H$12:H106)</f>
        <v>18</v>
      </c>
      <c r="H97" s="87" t="s">
        <v>148</v>
      </c>
      <c r="I97" s="28"/>
      <c r="J97" s="103" t="s">
        <v>7</v>
      </c>
      <c r="K97" s="76"/>
      <c r="L97" s="29"/>
      <c r="M97" s="33" t="s">
        <v>119</v>
      </c>
      <c r="N97" s="84" t="s">
        <v>189</v>
      </c>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ht="35.15" customHeight="1" x14ac:dyDescent="0.5">
      <c r="A98" s="1"/>
      <c r="D98" s="6"/>
      <c r="E98" s="6"/>
      <c r="F98" s="2"/>
      <c r="G98" s="82"/>
      <c r="H98" s="88"/>
      <c r="I98" s="28"/>
      <c r="J98" s="103"/>
      <c r="K98" s="76"/>
      <c r="L98" s="29"/>
      <c r="M98" s="33" t="s">
        <v>78</v>
      </c>
      <c r="N98" s="85"/>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ht="35.15" customHeight="1" x14ac:dyDescent="0.5">
      <c r="A99" s="1"/>
      <c r="D99" s="6"/>
      <c r="E99" s="6"/>
      <c r="F99" s="2"/>
      <c r="G99" s="82"/>
      <c r="H99" s="88"/>
      <c r="I99" s="28"/>
      <c r="J99" s="103"/>
      <c r="K99" s="76"/>
      <c r="L99" s="29"/>
      <c r="M99" s="32" t="s">
        <v>172</v>
      </c>
      <c r="N99" s="85"/>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ht="35.15" customHeight="1" x14ac:dyDescent="0.5">
      <c r="A100" s="1"/>
      <c r="D100" s="6"/>
      <c r="E100" s="6"/>
      <c r="F100" s="2"/>
      <c r="G100" s="82"/>
      <c r="H100" s="88"/>
      <c r="I100" s="28"/>
      <c r="J100" s="103"/>
      <c r="K100" s="76"/>
      <c r="L100" s="29"/>
      <c r="M100" s="33" t="s">
        <v>82</v>
      </c>
      <c r="N100" s="85"/>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ht="35.15" customHeight="1" x14ac:dyDescent="0.5">
      <c r="A101" s="1"/>
      <c r="D101" s="6"/>
      <c r="E101" s="6"/>
      <c r="F101" s="2"/>
      <c r="G101" s="82"/>
      <c r="H101" s="88"/>
      <c r="I101" s="28"/>
      <c r="J101" s="103"/>
      <c r="K101" s="76"/>
      <c r="L101" s="29"/>
      <c r="M101" s="33" t="s">
        <v>72</v>
      </c>
      <c r="N101" s="85"/>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35.15" customHeight="1" x14ac:dyDescent="0.5">
      <c r="A102" s="1"/>
      <c r="D102" s="6"/>
      <c r="E102" s="6"/>
      <c r="F102" s="2"/>
      <c r="G102" s="82"/>
      <c r="H102" s="88"/>
      <c r="I102" s="28"/>
      <c r="J102" s="103"/>
      <c r="K102" s="76"/>
      <c r="L102" s="29"/>
      <c r="M102" s="33" t="s">
        <v>73</v>
      </c>
      <c r="N102" s="85"/>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35.15" customHeight="1" x14ac:dyDescent="0.5">
      <c r="A103" s="1"/>
      <c r="D103" s="6"/>
      <c r="E103" s="6"/>
      <c r="F103" s="2"/>
      <c r="G103" s="82"/>
      <c r="H103" s="88"/>
      <c r="I103" s="28"/>
      <c r="J103" s="103"/>
      <c r="K103" s="76"/>
      <c r="L103" s="29"/>
      <c r="M103" s="33" t="s">
        <v>19</v>
      </c>
      <c r="N103" s="85"/>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row>
    <row r="104" spans="1:60" ht="35.15" customHeight="1" x14ac:dyDescent="0.5">
      <c r="A104" s="1"/>
      <c r="D104" s="6"/>
      <c r="E104" s="6"/>
      <c r="F104" s="2"/>
      <c r="G104" s="82"/>
      <c r="H104" s="88"/>
      <c r="I104" s="28"/>
      <c r="J104" s="103"/>
      <c r="K104" s="76"/>
      <c r="L104" s="29"/>
      <c r="M104" s="33" t="s">
        <v>149</v>
      </c>
      <c r="N104" s="85"/>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ht="35.15" customHeight="1" x14ac:dyDescent="0.5">
      <c r="A105" s="1"/>
      <c r="D105" s="6"/>
      <c r="E105" s="6"/>
      <c r="F105" s="2"/>
      <c r="G105" s="82"/>
      <c r="H105" s="88"/>
      <c r="I105" s="28"/>
      <c r="J105" s="103"/>
      <c r="K105" s="76"/>
      <c r="L105" s="29"/>
      <c r="M105" s="33" t="s">
        <v>80</v>
      </c>
      <c r="N105" s="8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ht="35.15" customHeight="1" x14ac:dyDescent="0.5">
      <c r="A106" s="1"/>
      <c r="D106" s="6"/>
      <c r="E106" s="6"/>
      <c r="F106" s="2"/>
      <c r="G106" s="83"/>
      <c r="H106" s="89"/>
      <c r="I106" s="28"/>
      <c r="J106" s="103"/>
      <c r="K106" s="76"/>
      <c r="L106" s="29"/>
      <c r="M106" s="33" t="s">
        <v>32</v>
      </c>
      <c r="N106" s="8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row>
    <row r="107" spans="1:60" ht="35.15" customHeight="1" x14ac:dyDescent="0.5">
      <c r="A107" s="1"/>
      <c r="D107" s="6"/>
      <c r="E107" s="6"/>
      <c r="F107" s="2"/>
      <c r="G107" s="81">
        <f>SUBTOTAL(3, $H$12:H108)</f>
        <v>19</v>
      </c>
      <c r="H107" s="87" t="s">
        <v>76</v>
      </c>
      <c r="I107" s="28"/>
      <c r="J107" s="103"/>
      <c r="K107" s="76" t="s">
        <v>7</v>
      </c>
      <c r="L107" s="29"/>
      <c r="M107" s="33" t="s">
        <v>78</v>
      </c>
      <c r="N107" s="84" t="s">
        <v>190</v>
      </c>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ht="35.15" customHeight="1" x14ac:dyDescent="0.5">
      <c r="A108" s="1"/>
      <c r="D108" s="6"/>
      <c r="E108" s="6"/>
      <c r="F108" s="2"/>
      <c r="G108" s="83"/>
      <c r="H108" s="89"/>
      <c r="I108" s="28"/>
      <c r="J108" s="103"/>
      <c r="K108" s="76"/>
      <c r="L108" s="29"/>
      <c r="M108" s="33" t="s">
        <v>19</v>
      </c>
      <c r="N108" s="86"/>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row>
    <row r="109" spans="1:60" ht="45" customHeight="1" x14ac:dyDescent="0.5">
      <c r="A109" s="1"/>
      <c r="D109" s="6"/>
      <c r="E109" s="6"/>
      <c r="F109" s="2"/>
      <c r="G109" s="49">
        <f>SUBTOTAL(3, $H$12:H109)</f>
        <v>20</v>
      </c>
      <c r="H109" s="71" t="s">
        <v>87</v>
      </c>
      <c r="I109" s="28"/>
      <c r="J109" s="36"/>
      <c r="K109" s="37"/>
      <c r="L109" s="29"/>
      <c r="M109" s="50" t="s">
        <v>78</v>
      </c>
      <c r="N109" s="39" t="s">
        <v>265</v>
      </c>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35.15" customHeight="1" x14ac:dyDescent="0.5">
      <c r="A110" s="1"/>
      <c r="D110" s="6"/>
      <c r="E110" s="6"/>
      <c r="F110" s="2"/>
      <c r="G110" s="34">
        <f>SUBTOTAL(3, $H$12:H110)</f>
        <v>21</v>
      </c>
      <c r="H110" s="73" t="s">
        <v>241</v>
      </c>
      <c r="I110" s="28"/>
      <c r="J110" s="36" t="s">
        <v>9</v>
      </c>
      <c r="K110" s="37" t="s">
        <v>9</v>
      </c>
      <c r="L110" s="29"/>
      <c r="M110" s="33" t="s">
        <v>127</v>
      </c>
      <c r="N110" s="51" t="s">
        <v>191</v>
      </c>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ht="35.15" customHeight="1" x14ac:dyDescent="0.5">
      <c r="A111" s="1"/>
      <c r="D111" s="6"/>
      <c r="E111" s="6"/>
      <c r="F111" s="2"/>
      <c r="G111" s="34">
        <f>SUBTOTAL(3, $H$12:H111)</f>
        <v>22</v>
      </c>
      <c r="H111" s="73" t="s">
        <v>21</v>
      </c>
      <c r="I111" s="28"/>
      <c r="J111" s="36" t="s">
        <v>9</v>
      </c>
      <c r="K111" s="37" t="s">
        <v>9</v>
      </c>
      <c r="L111" s="29"/>
      <c r="M111" s="33" t="s">
        <v>127</v>
      </c>
      <c r="N111" s="51" t="s">
        <v>192</v>
      </c>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35.15" customHeight="1" x14ac:dyDescent="0.5">
      <c r="A112" s="1"/>
      <c r="D112" s="6"/>
      <c r="E112" s="6"/>
      <c r="F112" s="2"/>
      <c r="G112" s="81">
        <f>SUBTOTAL(3, $H$12:H114)</f>
        <v>23</v>
      </c>
      <c r="H112" s="87" t="s">
        <v>170</v>
      </c>
      <c r="I112" s="28"/>
      <c r="J112" s="103" t="s">
        <v>9</v>
      </c>
      <c r="K112" s="76" t="s">
        <v>7</v>
      </c>
      <c r="L112" s="29"/>
      <c r="M112" s="32" t="s">
        <v>78</v>
      </c>
      <c r="N112" s="104" t="s">
        <v>193</v>
      </c>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row>
    <row r="113" spans="1:60" ht="35.15" customHeight="1" x14ac:dyDescent="0.5">
      <c r="A113" s="1"/>
      <c r="D113" s="6"/>
      <c r="E113" s="6"/>
      <c r="F113" s="2"/>
      <c r="G113" s="82"/>
      <c r="H113" s="88"/>
      <c r="I113" s="28"/>
      <c r="J113" s="103"/>
      <c r="K113" s="76"/>
      <c r="L113" s="29"/>
      <c r="M113" s="32" t="s">
        <v>72</v>
      </c>
      <c r="N113" s="105"/>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row>
    <row r="114" spans="1:60" ht="35.15" customHeight="1" x14ac:dyDescent="0.5">
      <c r="A114" s="1"/>
      <c r="D114" s="6"/>
      <c r="E114" s="6"/>
      <c r="F114" s="2"/>
      <c r="G114" s="83"/>
      <c r="H114" s="89"/>
      <c r="I114" s="28"/>
      <c r="J114" s="103"/>
      <c r="K114" s="76"/>
      <c r="L114" s="29"/>
      <c r="M114" s="32" t="s">
        <v>19</v>
      </c>
      <c r="N114" s="106"/>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row>
    <row r="115" spans="1:60" ht="35.15" customHeight="1" x14ac:dyDescent="0.5">
      <c r="A115" s="1"/>
      <c r="D115" s="6"/>
      <c r="E115" s="6"/>
      <c r="F115" s="2"/>
      <c r="G115" s="81">
        <f>SUBTOTAL(3, $H$12:H117)</f>
        <v>24</v>
      </c>
      <c r="H115" s="87" t="s">
        <v>77</v>
      </c>
      <c r="I115" s="28"/>
      <c r="J115" s="96" t="s">
        <v>7</v>
      </c>
      <c r="K115" s="77" t="s">
        <v>7</v>
      </c>
      <c r="L115" s="29"/>
      <c r="M115" s="32" t="s">
        <v>78</v>
      </c>
      <c r="N115" s="104" t="s">
        <v>194</v>
      </c>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row>
    <row r="116" spans="1:60" ht="35.15" customHeight="1" x14ac:dyDescent="0.5">
      <c r="A116" s="1"/>
      <c r="D116" s="6"/>
      <c r="E116" s="6"/>
      <c r="F116" s="2"/>
      <c r="G116" s="82"/>
      <c r="H116" s="88"/>
      <c r="I116" s="28"/>
      <c r="J116" s="96"/>
      <c r="K116" s="77"/>
      <c r="L116" s="29"/>
      <c r="M116" s="32" t="s">
        <v>172</v>
      </c>
      <c r="N116" s="105"/>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row>
    <row r="117" spans="1:60" ht="35.15" customHeight="1" x14ac:dyDescent="0.5">
      <c r="A117" s="1"/>
      <c r="D117" s="6"/>
      <c r="E117" s="6"/>
      <c r="F117" s="2"/>
      <c r="G117" s="83"/>
      <c r="H117" s="89"/>
      <c r="I117" s="28"/>
      <c r="J117" s="96"/>
      <c r="K117" s="77"/>
      <c r="L117" s="29"/>
      <c r="M117" s="32" t="s">
        <v>19</v>
      </c>
      <c r="N117" s="106"/>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row>
    <row r="118" spans="1:60" ht="35.15" customHeight="1" x14ac:dyDescent="0.5">
      <c r="A118" s="1"/>
      <c r="D118" s="6"/>
      <c r="E118" s="6"/>
      <c r="F118" s="2"/>
      <c r="G118" s="40">
        <f>SUBTOTAL(3, $H$12:H118)</f>
        <v>25</v>
      </c>
      <c r="H118" s="71" t="s">
        <v>124</v>
      </c>
      <c r="I118" s="28"/>
      <c r="J118" s="36" t="s">
        <v>9</v>
      </c>
      <c r="K118" s="37" t="s">
        <v>7</v>
      </c>
      <c r="L118" s="29"/>
      <c r="M118" s="32" t="s">
        <v>73</v>
      </c>
      <c r="N118" s="42" t="s">
        <v>195</v>
      </c>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row>
    <row r="119" spans="1:60" ht="35.15" customHeight="1" x14ac:dyDescent="0.5">
      <c r="A119" s="1"/>
      <c r="D119" s="6"/>
      <c r="E119" s="6"/>
      <c r="F119" s="2"/>
      <c r="G119" s="81">
        <f>SUBTOTAL(3, $H$12:H121)</f>
        <v>26</v>
      </c>
      <c r="H119" s="87" t="s">
        <v>90</v>
      </c>
      <c r="I119" s="28"/>
      <c r="J119" s="103"/>
      <c r="K119" s="76"/>
      <c r="L119" s="29"/>
      <c r="M119" s="32" t="s">
        <v>172</v>
      </c>
      <c r="N119" s="84" t="s">
        <v>196</v>
      </c>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row>
    <row r="120" spans="1:60" ht="35.15" customHeight="1" x14ac:dyDescent="0.5">
      <c r="A120" s="1"/>
      <c r="D120" s="6"/>
      <c r="E120" s="6"/>
      <c r="F120" s="2"/>
      <c r="G120" s="82"/>
      <c r="H120" s="88"/>
      <c r="I120" s="28"/>
      <c r="J120" s="103"/>
      <c r="K120" s="76"/>
      <c r="L120" s="29"/>
      <c r="M120" s="32" t="s">
        <v>72</v>
      </c>
      <c r="N120" s="85"/>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row>
    <row r="121" spans="1:60" ht="35.15" customHeight="1" x14ac:dyDescent="0.5">
      <c r="A121" s="1"/>
      <c r="D121" s="6"/>
      <c r="E121" s="6"/>
      <c r="F121" s="2"/>
      <c r="G121" s="82"/>
      <c r="H121" s="88"/>
      <c r="I121" s="28"/>
      <c r="J121" s="103"/>
      <c r="K121" s="76"/>
      <c r="L121" s="29"/>
      <c r="M121" s="32" t="s">
        <v>19</v>
      </c>
      <c r="N121" s="85"/>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row>
    <row r="122" spans="1:60" ht="35.15" customHeight="1" x14ac:dyDescent="0.5">
      <c r="A122" s="1"/>
      <c r="D122" s="6"/>
      <c r="E122" s="6"/>
      <c r="F122" s="2"/>
      <c r="G122" s="81">
        <f>SUBTOTAL(3, $H$12:H125)</f>
        <v>27</v>
      </c>
      <c r="H122" s="87" t="s">
        <v>22</v>
      </c>
      <c r="I122" s="28"/>
      <c r="J122" s="96" t="s">
        <v>7</v>
      </c>
      <c r="K122" s="77" t="s">
        <v>7</v>
      </c>
      <c r="L122" s="29"/>
      <c r="M122" s="48" t="s">
        <v>103</v>
      </c>
      <c r="N122" s="84" t="s">
        <v>197</v>
      </c>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row>
    <row r="123" spans="1:60" ht="35.15" customHeight="1" x14ac:dyDescent="0.5">
      <c r="A123" s="1"/>
      <c r="D123" s="6"/>
      <c r="E123" s="6"/>
      <c r="F123" s="2"/>
      <c r="G123" s="82"/>
      <c r="H123" s="88"/>
      <c r="I123" s="28"/>
      <c r="J123" s="96"/>
      <c r="K123" s="77"/>
      <c r="L123" s="29"/>
      <c r="M123" s="48" t="s">
        <v>19</v>
      </c>
      <c r="N123" s="85"/>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row>
    <row r="124" spans="1:60" ht="35.15" customHeight="1" x14ac:dyDescent="0.5">
      <c r="A124" s="1"/>
      <c r="D124" s="6"/>
      <c r="E124" s="6"/>
      <c r="F124" s="2"/>
      <c r="G124" s="82"/>
      <c r="H124" s="88"/>
      <c r="I124" s="28"/>
      <c r="J124" s="96"/>
      <c r="K124" s="77"/>
      <c r="L124" s="29"/>
      <c r="M124" s="48" t="s">
        <v>101</v>
      </c>
      <c r="N124" s="85"/>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row>
    <row r="125" spans="1:60" ht="35.15" customHeight="1" x14ac:dyDescent="0.5">
      <c r="A125" s="1"/>
      <c r="D125" s="6"/>
      <c r="E125" s="6"/>
      <c r="F125" s="2"/>
      <c r="G125" s="82"/>
      <c r="H125" s="88"/>
      <c r="I125" s="28"/>
      <c r="J125" s="96"/>
      <c r="K125" s="77"/>
      <c r="L125" s="29"/>
      <c r="M125" s="48" t="s">
        <v>102</v>
      </c>
      <c r="N125" s="8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row>
    <row r="126" spans="1:60" ht="35.15" customHeight="1" x14ac:dyDescent="0.5">
      <c r="A126" s="1"/>
      <c r="D126" s="6"/>
      <c r="E126" s="6"/>
      <c r="F126" s="2"/>
      <c r="G126" s="81">
        <f>SUBTOTAL(3, $H$12:H127)</f>
        <v>28</v>
      </c>
      <c r="H126" s="90" t="s">
        <v>23</v>
      </c>
      <c r="I126" s="28"/>
      <c r="J126" s="96" t="s">
        <v>7</v>
      </c>
      <c r="K126" s="77" t="s">
        <v>7</v>
      </c>
      <c r="L126" s="29"/>
      <c r="M126" s="50" t="s">
        <v>72</v>
      </c>
      <c r="N126" s="84" t="s">
        <v>146</v>
      </c>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row>
    <row r="127" spans="1:60" ht="35.15" customHeight="1" x14ac:dyDescent="0.5">
      <c r="A127" s="1"/>
      <c r="D127" s="6"/>
      <c r="E127" s="6"/>
      <c r="F127" s="2"/>
      <c r="G127" s="83"/>
      <c r="H127" s="92"/>
      <c r="I127" s="28"/>
      <c r="J127" s="96"/>
      <c r="K127" s="77"/>
      <c r="L127" s="29"/>
      <c r="M127" s="50" t="s">
        <v>84</v>
      </c>
      <c r="N127" s="86"/>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row>
    <row r="128" spans="1:60" ht="35.15" customHeight="1" x14ac:dyDescent="0.5">
      <c r="A128" s="1"/>
      <c r="D128" s="6"/>
      <c r="E128" s="6"/>
      <c r="F128" s="2"/>
      <c r="G128" s="81">
        <f>SUBTOTAL(3, $H$12:H129)</f>
        <v>29</v>
      </c>
      <c r="H128" s="140" t="s">
        <v>81</v>
      </c>
      <c r="I128" s="28"/>
      <c r="J128" s="96"/>
      <c r="K128" s="77"/>
      <c r="L128" s="29"/>
      <c r="M128" s="50" t="s">
        <v>80</v>
      </c>
      <c r="N128" s="84" t="s">
        <v>264</v>
      </c>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row>
    <row r="129" spans="1:60" ht="35.15" customHeight="1" x14ac:dyDescent="0.5">
      <c r="A129" s="1"/>
      <c r="D129" s="6"/>
      <c r="E129" s="6"/>
      <c r="F129" s="2"/>
      <c r="G129" s="83"/>
      <c r="H129" s="141"/>
      <c r="I129" s="28"/>
      <c r="J129" s="96"/>
      <c r="K129" s="77"/>
      <c r="L129" s="29"/>
      <c r="M129" s="50" t="s">
        <v>116</v>
      </c>
      <c r="N129" s="86"/>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row>
    <row r="130" spans="1:60" ht="35.15" customHeight="1" x14ac:dyDescent="0.5">
      <c r="A130" s="1"/>
      <c r="D130" s="6"/>
      <c r="E130" s="6"/>
      <c r="F130" s="2"/>
      <c r="G130" s="49">
        <f>SUBTOTAL(3, $H$12:H130)</f>
        <v>30</v>
      </c>
      <c r="H130" s="44" t="s">
        <v>24</v>
      </c>
      <c r="I130" s="28"/>
      <c r="J130" s="46" t="s">
        <v>7</v>
      </c>
      <c r="K130" s="47" t="s">
        <v>7</v>
      </c>
      <c r="L130" s="29"/>
      <c r="M130" s="33" t="s">
        <v>127</v>
      </c>
      <c r="N130" s="39" t="s">
        <v>198</v>
      </c>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row>
    <row r="131" spans="1:60" ht="35.15" customHeight="1" x14ac:dyDescent="0.5">
      <c r="A131" s="1"/>
      <c r="D131" s="6"/>
      <c r="E131" s="6"/>
      <c r="F131" s="2"/>
      <c r="G131" s="81">
        <f>SUBTOTAL(3, $H$12:H136)</f>
        <v>31</v>
      </c>
      <c r="H131" s="87" t="s">
        <v>105</v>
      </c>
      <c r="I131" s="28"/>
      <c r="J131" s="103" t="s">
        <v>9</v>
      </c>
      <c r="K131" s="76" t="s">
        <v>7</v>
      </c>
      <c r="L131" s="29"/>
      <c r="M131" s="50" t="s">
        <v>78</v>
      </c>
      <c r="N131" s="84" t="s">
        <v>199</v>
      </c>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row>
    <row r="132" spans="1:60" ht="35.15" customHeight="1" x14ac:dyDescent="0.5">
      <c r="A132" s="1"/>
      <c r="D132" s="6"/>
      <c r="E132" s="6"/>
      <c r="F132" s="2"/>
      <c r="G132" s="82"/>
      <c r="H132" s="88"/>
      <c r="I132" s="28"/>
      <c r="J132" s="103"/>
      <c r="K132" s="76"/>
      <c r="L132" s="29"/>
      <c r="M132" s="32" t="s">
        <v>172</v>
      </c>
      <c r="N132" s="85"/>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row>
    <row r="133" spans="1:60" ht="35.15" customHeight="1" x14ac:dyDescent="0.5">
      <c r="A133" s="1"/>
      <c r="D133" s="6"/>
      <c r="E133" s="6"/>
      <c r="F133" s="2"/>
      <c r="G133" s="82"/>
      <c r="H133" s="88"/>
      <c r="I133" s="28"/>
      <c r="J133" s="103"/>
      <c r="K133" s="76"/>
      <c r="L133" s="29"/>
      <c r="M133" s="50" t="s">
        <v>72</v>
      </c>
      <c r="N133" s="85"/>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row>
    <row r="134" spans="1:60" ht="35.15" customHeight="1" x14ac:dyDescent="0.5">
      <c r="A134" s="1"/>
      <c r="D134" s="6"/>
      <c r="E134" s="6"/>
      <c r="F134" s="2"/>
      <c r="G134" s="82"/>
      <c r="H134" s="88"/>
      <c r="I134" s="28"/>
      <c r="J134" s="103"/>
      <c r="K134" s="76"/>
      <c r="L134" s="29"/>
      <c r="M134" s="50" t="s">
        <v>19</v>
      </c>
      <c r="N134" s="85"/>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row>
    <row r="135" spans="1:60" ht="35.15" customHeight="1" x14ac:dyDescent="0.5">
      <c r="A135" s="1"/>
      <c r="D135" s="6"/>
      <c r="E135" s="6"/>
      <c r="F135" s="2"/>
      <c r="G135" s="82"/>
      <c r="H135" s="88"/>
      <c r="I135" s="28"/>
      <c r="J135" s="103"/>
      <c r="K135" s="76"/>
      <c r="L135" s="29"/>
      <c r="M135" s="50" t="s">
        <v>96</v>
      </c>
      <c r="N135" s="8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row>
    <row r="136" spans="1:60" ht="35.15" customHeight="1" x14ac:dyDescent="0.5">
      <c r="A136" s="1"/>
      <c r="D136" s="6"/>
      <c r="E136" s="6"/>
      <c r="F136" s="2"/>
      <c r="G136" s="82"/>
      <c r="H136" s="88"/>
      <c r="I136" s="28"/>
      <c r="J136" s="103"/>
      <c r="K136" s="76"/>
      <c r="L136" s="29"/>
      <c r="M136" s="50" t="s">
        <v>32</v>
      </c>
      <c r="N136" s="85"/>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row>
    <row r="137" spans="1:60" ht="35.15" customHeight="1" x14ac:dyDescent="0.5">
      <c r="A137" s="1"/>
      <c r="D137" s="6"/>
      <c r="E137" s="6"/>
      <c r="F137" s="2"/>
      <c r="G137" s="49">
        <f>SUBTOTAL(3, $H$12:H137)</f>
        <v>32</v>
      </c>
      <c r="H137" s="73" t="s">
        <v>25</v>
      </c>
      <c r="I137" s="28"/>
      <c r="J137" s="36" t="s">
        <v>9</v>
      </c>
      <c r="K137" s="37" t="s">
        <v>7</v>
      </c>
      <c r="L137" s="29"/>
      <c r="M137" s="33" t="s">
        <v>6</v>
      </c>
      <c r="N137" s="39" t="s">
        <v>200</v>
      </c>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row>
    <row r="138" spans="1:60" ht="35.15" customHeight="1" x14ac:dyDescent="0.5">
      <c r="A138" s="1"/>
      <c r="D138" s="6"/>
      <c r="E138" s="6"/>
      <c r="F138" s="2"/>
      <c r="G138" s="81">
        <f>SUBTOTAL(3, $H$12:H147)</f>
        <v>33</v>
      </c>
      <c r="H138" s="90" t="s">
        <v>91</v>
      </c>
      <c r="I138" s="28"/>
      <c r="J138" s="93"/>
      <c r="K138" s="78"/>
      <c r="L138" s="29"/>
      <c r="M138" s="33" t="s">
        <v>119</v>
      </c>
      <c r="N138" s="84" t="s">
        <v>201</v>
      </c>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row>
    <row r="139" spans="1:60" ht="35.15" customHeight="1" x14ac:dyDescent="0.5">
      <c r="A139" s="1"/>
      <c r="D139" s="6"/>
      <c r="E139" s="6"/>
      <c r="F139" s="2"/>
      <c r="G139" s="82"/>
      <c r="H139" s="91"/>
      <c r="I139" s="28"/>
      <c r="J139" s="94"/>
      <c r="K139" s="79"/>
      <c r="L139" s="29"/>
      <c r="M139" s="32" t="s">
        <v>172</v>
      </c>
      <c r="N139" s="85"/>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row>
    <row r="140" spans="1:60" ht="35.15" customHeight="1" x14ac:dyDescent="0.5">
      <c r="A140" s="1"/>
      <c r="D140" s="6"/>
      <c r="E140" s="6"/>
      <c r="F140" s="2"/>
      <c r="G140" s="82"/>
      <c r="H140" s="91"/>
      <c r="I140" s="28"/>
      <c r="J140" s="94"/>
      <c r="K140" s="79"/>
      <c r="L140" s="29"/>
      <c r="M140" s="33" t="s">
        <v>78</v>
      </c>
      <c r="N140" s="85"/>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row>
    <row r="141" spans="1:60" ht="35.15" customHeight="1" x14ac:dyDescent="0.5">
      <c r="A141" s="1"/>
      <c r="D141" s="6"/>
      <c r="E141" s="6"/>
      <c r="F141" s="2"/>
      <c r="G141" s="82"/>
      <c r="H141" s="91"/>
      <c r="I141" s="28"/>
      <c r="J141" s="94"/>
      <c r="K141" s="79"/>
      <c r="L141" s="29"/>
      <c r="M141" s="33" t="s">
        <v>72</v>
      </c>
      <c r="N141" s="85"/>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row>
    <row r="142" spans="1:60" ht="35.15" customHeight="1" x14ac:dyDescent="0.5">
      <c r="A142" s="1"/>
      <c r="D142" s="6"/>
      <c r="E142" s="6"/>
      <c r="F142" s="2"/>
      <c r="G142" s="82"/>
      <c r="H142" s="91"/>
      <c r="I142" s="28"/>
      <c r="J142" s="94"/>
      <c r="K142" s="79"/>
      <c r="L142" s="29"/>
      <c r="M142" s="33" t="s">
        <v>83</v>
      </c>
      <c r="N142" s="85"/>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row>
    <row r="143" spans="1:60" ht="35.15" customHeight="1" x14ac:dyDescent="0.5">
      <c r="A143" s="1"/>
      <c r="D143" s="6"/>
      <c r="E143" s="6"/>
      <c r="F143" s="2"/>
      <c r="G143" s="82"/>
      <c r="H143" s="91"/>
      <c r="I143" s="28"/>
      <c r="J143" s="94"/>
      <c r="K143" s="79"/>
      <c r="L143" s="29"/>
      <c r="M143" s="33" t="s">
        <v>19</v>
      </c>
      <c r="N143" s="85"/>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row>
    <row r="144" spans="1:60" ht="35.15" customHeight="1" x14ac:dyDescent="0.5">
      <c r="A144" s="1"/>
      <c r="D144" s="6"/>
      <c r="E144" s="6"/>
      <c r="F144" s="2"/>
      <c r="G144" s="82"/>
      <c r="H144" s="91"/>
      <c r="I144" s="28"/>
      <c r="J144" s="94"/>
      <c r="K144" s="79"/>
      <c r="L144" s="29"/>
      <c r="M144" s="33" t="s">
        <v>140</v>
      </c>
      <c r="N144" s="85"/>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row>
    <row r="145" spans="1:60" ht="35.15" customHeight="1" x14ac:dyDescent="0.5">
      <c r="A145" s="1"/>
      <c r="B145" s="1" t="s">
        <v>115</v>
      </c>
      <c r="D145" s="6"/>
      <c r="E145" s="6"/>
      <c r="F145" s="2"/>
      <c r="G145" s="82"/>
      <c r="H145" s="91"/>
      <c r="I145" s="28"/>
      <c r="J145" s="94"/>
      <c r="K145" s="79"/>
      <c r="L145" s="29"/>
      <c r="M145" s="33" t="s">
        <v>171</v>
      </c>
      <c r="N145" s="8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row>
    <row r="146" spans="1:60" ht="35.15" customHeight="1" x14ac:dyDescent="0.5">
      <c r="A146" s="1"/>
      <c r="D146" s="6"/>
      <c r="E146" s="6"/>
      <c r="F146" s="2"/>
      <c r="G146" s="82"/>
      <c r="H146" s="91"/>
      <c r="I146" s="28"/>
      <c r="J146" s="94"/>
      <c r="K146" s="79"/>
      <c r="L146" s="29"/>
      <c r="M146" s="33" t="s">
        <v>152</v>
      </c>
      <c r="N146" s="85"/>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row>
    <row r="147" spans="1:60" ht="35.15" customHeight="1" x14ac:dyDescent="0.5">
      <c r="A147" s="1"/>
      <c r="D147" s="6"/>
      <c r="E147" s="6"/>
      <c r="F147" s="2"/>
      <c r="G147" s="83"/>
      <c r="H147" s="92"/>
      <c r="I147" s="28"/>
      <c r="J147" s="95"/>
      <c r="K147" s="80"/>
      <c r="L147" s="29"/>
      <c r="M147" s="33" t="s">
        <v>74</v>
      </c>
      <c r="N147" s="86"/>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row>
    <row r="148" spans="1:60" ht="35.15" customHeight="1" x14ac:dyDescent="0.5">
      <c r="A148" s="1"/>
      <c r="D148" s="6"/>
      <c r="E148" s="6"/>
      <c r="F148" s="2"/>
      <c r="G148" s="81">
        <f>SUBTOTAL(3, $H$12:H153)</f>
        <v>34</v>
      </c>
      <c r="H148" s="87" t="s">
        <v>202</v>
      </c>
      <c r="I148" s="28"/>
      <c r="J148" s="97"/>
      <c r="K148" s="100"/>
      <c r="L148" s="29"/>
      <c r="M148" s="33" t="s">
        <v>119</v>
      </c>
      <c r="N148" s="84" t="s">
        <v>203</v>
      </c>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row>
    <row r="149" spans="1:60" ht="35.15" customHeight="1" x14ac:dyDescent="0.5">
      <c r="A149" s="1"/>
      <c r="D149" s="6"/>
      <c r="E149" s="6"/>
      <c r="F149" s="2"/>
      <c r="G149" s="82"/>
      <c r="H149" s="88"/>
      <c r="I149" s="28"/>
      <c r="J149" s="98"/>
      <c r="K149" s="101"/>
      <c r="L149" s="29"/>
      <c r="M149" s="33" t="s">
        <v>78</v>
      </c>
      <c r="N149" s="85"/>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row>
    <row r="150" spans="1:60" ht="35.15" customHeight="1" x14ac:dyDescent="0.5">
      <c r="A150" s="1"/>
      <c r="D150" s="6"/>
      <c r="E150" s="6"/>
      <c r="F150" s="2"/>
      <c r="G150" s="82"/>
      <c r="H150" s="88"/>
      <c r="I150" s="28"/>
      <c r="J150" s="98"/>
      <c r="K150" s="101"/>
      <c r="L150" s="29"/>
      <c r="M150" s="33" t="s">
        <v>172</v>
      </c>
      <c r="N150" s="85"/>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row>
    <row r="151" spans="1:60" ht="35.15" customHeight="1" x14ac:dyDescent="0.5">
      <c r="A151" s="1"/>
      <c r="D151" s="6"/>
      <c r="E151" s="6"/>
      <c r="F151" s="2"/>
      <c r="G151" s="82"/>
      <c r="H151" s="88"/>
      <c r="I151" s="28"/>
      <c r="J151" s="98"/>
      <c r="K151" s="101"/>
      <c r="L151" s="29"/>
      <c r="M151" s="33" t="s">
        <v>72</v>
      </c>
      <c r="N151" s="85"/>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row>
    <row r="152" spans="1:60" ht="35.15" customHeight="1" x14ac:dyDescent="0.5">
      <c r="A152" s="1"/>
      <c r="D152" s="6"/>
      <c r="E152" s="6"/>
      <c r="F152" s="2"/>
      <c r="G152" s="82"/>
      <c r="H152" s="88"/>
      <c r="I152" s="28"/>
      <c r="J152" s="98"/>
      <c r="K152" s="101"/>
      <c r="L152" s="29"/>
      <c r="M152" s="33" t="s">
        <v>19</v>
      </c>
      <c r="N152" s="85"/>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row>
    <row r="153" spans="1:60" ht="35.15" customHeight="1" x14ac:dyDescent="0.5">
      <c r="A153" s="1"/>
      <c r="D153" s="6"/>
      <c r="E153" s="6"/>
      <c r="F153" s="2"/>
      <c r="G153" s="83"/>
      <c r="H153" s="89"/>
      <c r="I153" s="28"/>
      <c r="J153" s="99"/>
      <c r="K153" s="102"/>
      <c r="L153" s="29"/>
      <c r="M153" s="33" t="s">
        <v>114</v>
      </c>
      <c r="N153" s="86"/>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row>
    <row r="154" spans="1:60" ht="35.15" customHeight="1" x14ac:dyDescent="0.5">
      <c r="A154" s="1"/>
      <c r="D154" s="6"/>
      <c r="E154" s="6"/>
      <c r="F154" s="2"/>
      <c r="G154" s="49">
        <f>SUBTOTAL(3, $H$12:H154)</f>
        <v>35</v>
      </c>
      <c r="H154" s="73" t="s">
        <v>26</v>
      </c>
      <c r="I154" s="28"/>
      <c r="J154" s="46" t="s">
        <v>7</v>
      </c>
      <c r="K154" s="47" t="s">
        <v>9</v>
      </c>
      <c r="L154" s="29"/>
      <c r="M154" s="33" t="s">
        <v>6</v>
      </c>
      <c r="N154" s="39" t="s">
        <v>204</v>
      </c>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row>
    <row r="155" spans="1:60" ht="35.15" customHeight="1" x14ac:dyDescent="0.5">
      <c r="A155" s="1"/>
      <c r="D155" s="6"/>
      <c r="E155" s="6"/>
      <c r="F155" s="2"/>
      <c r="G155" s="81">
        <f>SUBTOTAL(3, $H$12:H186)</f>
        <v>36</v>
      </c>
      <c r="H155" s="87" t="s">
        <v>92</v>
      </c>
      <c r="I155" s="28"/>
      <c r="J155" s="96" t="s">
        <v>7</v>
      </c>
      <c r="K155" s="77"/>
      <c r="L155" s="29"/>
      <c r="M155" s="33" t="s">
        <v>130</v>
      </c>
      <c r="N155" s="84" t="s">
        <v>205</v>
      </c>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row>
    <row r="156" spans="1:60" ht="35.15" customHeight="1" x14ac:dyDescent="0.5">
      <c r="A156" s="1"/>
      <c r="D156" s="6"/>
      <c r="E156" s="6"/>
      <c r="F156" s="2"/>
      <c r="G156" s="82"/>
      <c r="H156" s="88"/>
      <c r="I156" s="28"/>
      <c r="J156" s="96"/>
      <c r="K156" s="77"/>
      <c r="L156" s="29"/>
      <c r="M156" s="33" t="s">
        <v>119</v>
      </c>
      <c r="N156" s="85"/>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row>
    <row r="157" spans="1:60" ht="35.15" customHeight="1" x14ac:dyDescent="0.5">
      <c r="A157" s="1"/>
      <c r="D157" s="6"/>
      <c r="E157" s="6"/>
      <c r="F157" s="2"/>
      <c r="G157" s="82"/>
      <c r="H157" s="88"/>
      <c r="I157" s="28"/>
      <c r="J157" s="96"/>
      <c r="K157" s="77"/>
      <c r="L157" s="29"/>
      <c r="M157" s="33" t="s">
        <v>78</v>
      </c>
      <c r="N157" s="85"/>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row>
    <row r="158" spans="1:60" ht="35.15" customHeight="1" x14ac:dyDescent="0.5">
      <c r="A158" s="1"/>
      <c r="D158" s="6"/>
      <c r="E158" s="6"/>
      <c r="F158" s="2"/>
      <c r="G158" s="82"/>
      <c r="H158" s="88"/>
      <c r="I158" s="28"/>
      <c r="J158" s="96"/>
      <c r="K158" s="77"/>
      <c r="L158" s="29"/>
      <c r="M158" s="33" t="s">
        <v>71</v>
      </c>
      <c r="N158" s="85"/>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row>
    <row r="159" spans="1:60" ht="35.15" customHeight="1" x14ac:dyDescent="0.5">
      <c r="A159" s="1"/>
      <c r="D159" s="6"/>
      <c r="E159" s="6"/>
      <c r="F159" s="2"/>
      <c r="G159" s="82"/>
      <c r="H159" s="88"/>
      <c r="I159" s="28"/>
      <c r="J159" s="96"/>
      <c r="K159" s="77"/>
      <c r="L159" s="29"/>
      <c r="M159" s="32" t="s">
        <v>172</v>
      </c>
      <c r="N159" s="85"/>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row>
    <row r="160" spans="1:60" ht="35.15" customHeight="1" x14ac:dyDescent="0.5">
      <c r="A160" s="1"/>
      <c r="D160" s="6"/>
      <c r="E160" s="6"/>
      <c r="F160" s="2"/>
      <c r="G160" s="82"/>
      <c r="H160" s="88"/>
      <c r="I160" s="28"/>
      <c r="J160" s="96"/>
      <c r="K160" s="77"/>
      <c r="L160" s="29"/>
      <c r="M160" s="33" t="s">
        <v>82</v>
      </c>
      <c r="N160" s="85"/>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row>
    <row r="161" spans="1:60" ht="35.15" customHeight="1" x14ac:dyDescent="0.5">
      <c r="A161" s="1"/>
      <c r="D161" s="6"/>
      <c r="E161" s="6"/>
      <c r="F161" s="2"/>
      <c r="G161" s="82"/>
      <c r="H161" s="88"/>
      <c r="I161" s="28"/>
      <c r="J161" s="96"/>
      <c r="K161" s="77"/>
      <c r="L161" s="29"/>
      <c r="M161" s="33" t="s">
        <v>131</v>
      </c>
      <c r="N161" s="85"/>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row>
    <row r="162" spans="1:60" ht="35.15" customHeight="1" x14ac:dyDescent="0.5">
      <c r="A162" s="1"/>
      <c r="D162" s="6"/>
      <c r="E162" s="6"/>
      <c r="F162" s="2"/>
      <c r="G162" s="82"/>
      <c r="H162" s="88"/>
      <c r="I162" s="28"/>
      <c r="J162" s="96"/>
      <c r="K162" s="77"/>
      <c r="L162" s="29"/>
      <c r="M162" s="33" t="s">
        <v>132</v>
      </c>
      <c r="N162" s="85"/>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row>
    <row r="163" spans="1:60" ht="35.15" customHeight="1" x14ac:dyDescent="0.5">
      <c r="A163" s="1"/>
      <c r="D163" s="6"/>
      <c r="E163" s="6"/>
      <c r="F163" s="2"/>
      <c r="G163" s="82"/>
      <c r="H163" s="88"/>
      <c r="I163" s="28"/>
      <c r="J163" s="96"/>
      <c r="K163" s="77"/>
      <c r="L163" s="29"/>
      <c r="M163" s="33" t="s">
        <v>72</v>
      </c>
      <c r="N163" s="85"/>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row>
    <row r="164" spans="1:60" ht="35.15" customHeight="1" x14ac:dyDescent="0.5">
      <c r="A164" s="1"/>
      <c r="D164" s="6"/>
      <c r="E164" s="6"/>
      <c r="F164" s="2"/>
      <c r="G164" s="82"/>
      <c r="H164" s="88"/>
      <c r="I164" s="28"/>
      <c r="J164" s="96"/>
      <c r="K164" s="77"/>
      <c r="L164" s="29"/>
      <c r="M164" s="33" t="s">
        <v>133</v>
      </c>
      <c r="N164" s="85"/>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row>
    <row r="165" spans="1:60" ht="35.15" customHeight="1" x14ac:dyDescent="0.5">
      <c r="A165" s="1"/>
      <c r="D165" s="6"/>
      <c r="E165" s="6"/>
      <c r="F165" s="2"/>
      <c r="G165" s="82"/>
      <c r="H165" s="88"/>
      <c r="I165" s="28"/>
      <c r="J165" s="96"/>
      <c r="K165" s="77"/>
      <c r="L165" s="29"/>
      <c r="M165" s="33" t="s">
        <v>83</v>
      </c>
      <c r="N165" s="8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row>
    <row r="166" spans="1:60" ht="35.15" customHeight="1" x14ac:dyDescent="0.5">
      <c r="A166" s="1"/>
      <c r="D166" s="6"/>
      <c r="E166" s="6"/>
      <c r="F166" s="2"/>
      <c r="G166" s="82"/>
      <c r="H166" s="88"/>
      <c r="I166" s="28"/>
      <c r="J166" s="96"/>
      <c r="K166" s="77"/>
      <c r="L166" s="29"/>
      <c r="M166" s="33" t="s">
        <v>73</v>
      </c>
      <c r="N166" s="85"/>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row>
    <row r="167" spans="1:60" ht="35.15" customHeight="1" x14ac:dyDescent="0.5">
      <c r="A167" s="1"/>
      <c r="D167" s="6"/>
      <c r="E167" s="6"/>
      <c r="F167" s="2"/>
      <c r="G167" s="82"/>
      <c r="H167" s="88"/>
      <c r="I167" s="28"/>
      <c r="J167" s="96"/>
      <c r="K167" s="77"/>
      <c r="L167" s="29"/>
      <c r="M167" s="33" t="s">
        <v>113</v>
      </c>
      <c r="N167" s="85"/>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row>
    <row r="168" spans="1:60" ht="35.15" customHeight="1" x14ac:dyDescent="0.5">
      <c r="A168" s="1"/>
      <c r="D168" s="6"/>
      <c r="E168" s="6"/>
      <c r="F168" s="2"/>
      <c r="G168" s="82"/>
      <c r="H168" s="88"/>
      <c r="I168" s="28"/>
      <c r="J168" s="96"/>
      <c r="K168" s="77"/>
      <c r="L168" s="29"/>
      <c r="M168" s="33" t="s">
        <v>19</v>
      </c>
      <c r="N168" s="85"/>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row>
    <row r="169" spans="1:60" ht="35.15" customHeight="1" x14ac:dyDescent="0.5">
      <c r="A169" s="1"/>
      <c r="D169" s="6"/>
      <c r="E169" s="6"/>
      <c r="F169" s="2"/>
      <c r="G169" s="82"/>
      <c r="H169" s="88"/>
      <c r="I169" s="28"/>
      <c r="J169" s="96"/>
      <c r="K169" s="77"/>
      <c r="L169" s="29"/>
      <c r="M169" s="33" t="s">
        <v>80</v>
      </c>
      <c r="N169" s="85"/>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row>
    <row r="170" spans="1:60" ht="35.15" customHeight="1" x14ac:dyDescent="0.5">
      <c r="A170" s="1"/>
      <c r="D170" s="6"/>
      <c r="E170" s="6"/>
      <c r="F170" s="2"/>
      <c r="G170" s="82"/>
      <c r="H170" s="88"/>
      <c r="I170" s="28"/>
      <c r="J170" s="96"/>
      <c r="K170" s="77"/>
      <c r="L170" s="29"/>
      <c r="M170" s="33" t="s">
        <v>134</v>
      </c>
      <c r="N170" s="85"/>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row>
    <row r="171" spans="1:60" ht="35.15" customHeight="1" x14ac:dyDescent="0.5">
      <c r="A171" s="1"/>
      <c r="D171" s="6"/>
      <c r="E171" s="6"/>
      <c r="F171" s="2"/>
      <c r="G171" s="82"/>
      <c r="H171" s="88"/>
      <c r="I171" s="28"/>
      <c r="J171" s="96"/>
      <c r="K171" s="77"/>
      <c r="L171" s="29"/>
      <c r="M171" s="33" t="s">
        <v>135</v>
      </c>
      <c r="N171" s="85"/>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row>
    <row r="172" spans="1:60" ht="35.15" customHeight="1" x14ac:dyDescent="0.5">
      <c r="A172" s="1"/>
      <c r="D172" s="6"/>
      <c r="E172" s="6"/>
      <c r="F172" s="2"/>
      <c r="G172" s="82"/>
      <c r="H172" s="88"/>
      <c r="I172" s="28"/>
      <c r="J172" s="96"/>
      <c r="K172" s="77"/>
      <c r="L172" s="29"/>
      <c r="M172" s="33" t="s">
        <v>98</v>
      </c>
      <c r="N172" s="85"/>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row>
    <row r="173" spans="1:60" ht="35.15" customHeight="1" x14ac:dyDescent="0.5">
      <c r="A173" s="1"/>
      <c r="D173" s="6"/>
      <c r="E173" s="6"/>
      <c r="F173" s="2"/>
      <c r="G173" s="82"/>
      <c r="H173" s="88"/>
      <c r="I173" s="28"/>
      <c r="J173" s="96"/>
      <c r="K173" s="77"/>
      <c r="L173" s="29"/>
      <c r="M173" s="33" t="s">
        <v>136</v>
      </c>
      <c r="N173" s="85"/>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row>
    <row r="174" spans="1:60" ht="35.15" customHeight="1" x14ac:dyDescent="0.5">
      <c r="A174" s="1"/>
      <c r="D174" s="6"/>
      <c r="E174" s="6"/>
      <c r="F174" s="2"/>
      <c r="G174" s="82"/>
      <c r="H174" s="88"/>
      <c r="I174" s="28"/>
      <c r="J174" s="96"/>
      <c r="K174" s="77"/>
      <c r="L174" s="29"/>
      <c r="M174" s="33" t="s">
        <v>137</v>
      </c>
      <c r="N174" s="85"/>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row>
    <row r="175" spans="1:60" ht="35.15" customHeight="1" x14ac:dyDescent="0.5">
      <c r="A175" s="1"/>
      <c r="D175" s="6"/>
      <c r="E175" s="6"/>
      <c r="F175" s="2"/>
      <c r="G175" s="82"/>
      <c r="H175" s="88"/>
      <c r="I175" s="28"/>
      <c r="J175" s="96"/>
      <c r="K175" s="77"/>
      <c r="L175" s="29"/>
      <c r="M175" s="33" t="s">
        <v>96</v>
      </c>
      <c r="N175" s="8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row>
    <row r="176" spans="1:60" ht="35.15" customHeight="1" x14ac:dyDescent="0.5">
      <c r="A176" s="1"/>
      <c r="D176" s="6"/>
      <c r="E176" s="6"/>
      <c r="F176" s="2"/>
      <c r="G176" s="82"/>
      <c r="H176" s="88"/>
      <c r="I176" s="28"/>
      <c r="J176" s="96"/>
      <c r="K176" s="77"/>
      <c r="L176" s="29"/>
      <c r="M176" s="33" t="s">
        <v>138</v>
      </c>
      <c r="N176" s="85"/>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row>
    <row r="177" spans="1:60" ht="35.15" customHeight="1" x14ac:dyDescent="0.5">
      <c r="A177" s="1"/>
      <c r="D177" s="6"/>
      <c r="E177" s="6"/>
      <c r="F177" s="2"/>
      <c r="G177" s="82"/>
      <c r="H177" s="88"/>
      <c r="I177" s="28"/>
      <c r="J177" s="96"/>
      <c r="K177" s="77"/>
      <c r="L177" s="29"/>
      <c r="M177" s="33" t="s">
        <v>139</v>
      </c>
      <c r="N177" s="85"/>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row>
    <row r="178" spans="1:60" ht="35.15" customHeight="1" x14ac:dyDescent="0.5">
      <c r="A178" s="1"/>
      <c r="D178" s="6"/>
      <c r="E178" s="6"/>
      <c r="F178" s="2"/>
      <c r="G178" s="82"/>
      <c r="H178" s="88"/>
      <c r="I178" s="28"/>
      <c r="J178" s="96"/>
      <c r="K178" s="77"/>
      <c r="L178" s="29"/>
      <c r="M178" s="33" t="s">
        <v>140</v>
      </c>
      <c r="N178" s="85"/>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row>
    <row r="179" spans="1:60" ht="35.15" customHeight="1" x14ac:dyDescent="0.5">
      <c r="A179" s="1"/>
      <c r="D179" s="6"/>
      <c r="E179" s="6"/>
      <c r="F179" s="2"/>
      <c r="G179" s="82"/>
      <c r="H179" s="88"/>
      <c r="I179" s="28"/>
      <c r="J179" s="96"/>
      <c r="K179" s="77"/>
      <c r="L179" s="29"/>
      <c r="M179" s="33" t="s">
        <v>152</v>
      </c>
      <c r="N179" s="85"/>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row>
    <row r="180" spans="1:60" ht="35.15" customHeight="1" x14ac:dyDescent="0.5">
      <c r="A180" s="1"/>
      <c r="D180" s="6"/>
      <c r="E180" s="6"/>
      <c r="F180" s="2"/>
      <c r="G180" s="82"/>
      <c r="H180" s="88"/>
      <c r="I180" s="28"/>
      <c r="J180" s="96"/>
      <c r="K180" s="77"/>
      <c r="L180" s="29"/>
      <c r="M180" s="33" t="s">
        <v>32</v>
      </c>
      <c r="N180" s="85"/>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row>
    <row r="181" spans="1:60" ht="35.15" customHeight="1" x14ac:dyDescent="0.5">
      <c r="A181" s="1"/>
      <c r="D181" s="6"/>
      <c r="E181" s="6"/>
      <c r="F181" s="2"/>
      <c r="G181" s="82"/>
      <c r="H181" s="88"/>
      <c r="I181" s="28"/>
      <c r="J181" s="96"/>
      <c r="K181" s="77"/>
      <c r="L181" s="29"/>
      <c r="M181" s="33" t="s">
        <v>141</v>
      </c>
      <c r="N181" s="85"/>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row>
    <row r="182" spans="1:60" ht="35.15" customHeight="1" x14ac:dyDescent="0.5">
      <c r="A182" s="1"/>
      <c r="D182" s="6"/>
      <c r="E182" s="6"/>
      <c r="F182" s="2"/>
      <c r="G182" s="82"/>
      <c r="H182" s="88"/>
      <c r="I182" s="28"/>
      <c r="J182" s="96"/>
      <c r="K182" s="77"/>
      <c r="L182" s="29"/>
      <c r="M182" s="33" t="s">
        <v>74</v>
      </c>
      <c r="N182" s="85"/>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row>
    <row r="183" spans="1:60" ht="35.15" customHeight="1" x14ac:dyDescent="0.5">
      <c r="A183" s="1"/>
      <c r="D183" s="6"/>
      <c r="E183" s="6"/>
      <c r="F183" s="2"/>
      <c r="G183" s="82"/>
      <c r="H183" s="88"/>
      <c r="I183" s="28"/>
      <c r="J183" s="96"/>
      <c r="K183" s="77"/>
      <c r="L183" s="29"/>
      <c r="M183" s="33" t="s">
        <v>142</v>
      </c>
      <c r="N183" s="85"/>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row>
    <row r="184" spans="1:60" ht="35.15" customHeight="1" x14ac:dyDescent="0.5">
      <c r="A184" s="1"/>
      <c r="D184" s="6"/>
      <c r="E184" s="6"/>
      <c r="F184" s="2"/>
      <c r="G184" s="82"/>
      <c r="H184" s="88"/>
      <c r="I184" s="28"/>
      <c r="J184" s="96"/>
      <c r="K184" s="77"/>
      <c r="L184" s="29"/>
      <c r="M184" s="33" t="s">
        <v>143</v>
      </c>
      <c r="N184" s="85"/>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row>
    <row r="185" spans="1:60" ht="35.15" customHeight="1" x14ac:dyDescent="0.5">
      <c r="A185" s="1"/>
      <c r="D185" s="6"/>
      <c r="E185" s="6"/>
      <c r="F185" s="2"/>
      <c r="G185" s="82"/>
      <c r="H185" s="88"/>
      <c r="I185" s="28"/>
      <c r="J185" s="96"/>
      <c r="K185" s="77"/>
      <c r="L185" s="29"/>
      <c r="M185" s="33" t="s">
        <v>144</v>
      </c>
      <c r="N185" s="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row>
    <row r="186" spans="1:60" ht="35.15" customHeight="1" x14ac:dyDescent="0.5">
      <c r="A186" s="1"/>
      <c r="D186" s="6"/>
      <c r="E186" s="6"/>
      <c r="F186" s="2"/>
      <c r="G186" s="83"/>
      <c r="H186" s="89"/>
      <c r="I186" s="28"/>
      <c r="J186" s="96"/>
      <c r="K186" s="77"/>
      <c r="L186" s="29"/>
      <c r="M186" s="33" t="s">
        <v>145</v>
      </c>
      <c r="N186" s="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row>
    <row r="187" spans="1:60" ht="35.15" customHeight="1" x14ac:dyDescent="0.5">
      <c r="A187" s="1"/>
      <c r="D187" s="6"/>
      <c r="E187" s="6"/>
      <c r="F187" s="2"/>
      <c r="G187" s="49">
        <f>SUBTOTAL(3, $H$12:H187)</f>
        <v>37</v>
      </c>
      <c r="H187" s="72" t="s">
        <v>206</v>
      </c>
      <c r="I187" s="28"/>
      <c r="J187" s="46" t="s">
        <v>7</v>
      </c>
      <c r="K187" s="47" t="s">
        <v>7</v>
      </c>
      <c r="L187" s="29"/>
      <c r="M187" s="33" t="s">
        <v>6</v>
      </c>
      <c r="N187" s="31" t="s">
        <v>207</v>
      </c>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row>
    <row r="188" spans="1:60" ht="35.15" customHeight="1" x14ac:dyDescent="0.5">
      <c r="A188" s="1"/>
      <c r="D188" s="6"/>
      <c r="E188" s="6"/>
      <c r="F188" s="2"/>
      <c r="G188" s="81">
        <f>SUBTOTAL(3, $H$12:H192)</f>
        <v>38</v>
      </c>
      <c r="H188" s="87" t="s">
        <v>27</v>
      </c>
      <c r="I188" s="28"/>
      <c r="J188" s="96" t="s">
        <v>7</v>
      </c>
      <c r="K188" s="77" t="s">
        <v>9</v>
      </c>
      <c r="L188" s="29"/>
      <c r="M188" s="45" t="s">
        <v>78</v>
      </c>
      <c r="N188" s="84" t="s">
        <v>263</v>
      </c>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row>
    <row r="189" spans="1:60" ht="35.15" customHeight="1" x14ac:dyDescent="0.5">
      <c r="A189" s="1"/>
      <c r="D189" s="6"/>
      <c r="E189" s="6"/>
      <c r="F189" s="2"/>
      <c r="G189" s="82"/>
      <c r="H189" s="88"/>
      <c r="I189" s="28"/>
      <c r="J189" s="96"/>
      <c r="K189" s="77"/>
      <c r="L189" s="29"/>
      <c r="M189" s="32" t="s">
        <v>172</v>
      </c>
      <c r="N189" s="85"/>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row>
    <row r="190" spans="1:60" ht="35.15" customHeight="1" x14ac:dyDescent="0.5">
      <c r="A190" s="1"/>
      <c r="D190" s="6"/>
      <c r="E190" s="6"/>
      <c r="F190" s="2"/>
      <c r="G190" s="82"/>
      <c r="H190" s="88"/>
      <c r="I190" s="28"/>
      <c r="J190" s="96"/>
      <c r="K190" s="77"/>
      <c r="L190" s="29"/>
      <c r="M190" s="45" t="s">
        <v>99</v>
      </c>
      <c r="N190" s="85"/>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row>
    <row r="191" spans="1:60" ht="35.15" customHeight="1" x14ac:dyDescent="0.5">
      <c r="A191" s="1"/>
      <c r="D191" s="6"/>
      <c r="E191" s="6"/>
      <c r="F191" s="2"/>
      <c r="G191" s="82"/>
      <c r="H191" s="88"/>
      <c r="I191" s="28"/>
      <c r="J191" s="96"/>
      <c r="K191" s="77"/>
      <c r="L191" s="29"/>
      <c r="M191" s="45" t="s">
        <v>97</v>
      </c>
      <c r="N191" s="85"/>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row>
    <row r="192" spans="1:60" ht="35.15" customHeight="1" x14ac:dyDescent="0.5">
      <c r="A192" s="1"/>
      <c r="D192" s="6"/>
      <c r="E192" s="6"/>
      <c r="F192" s="2"/>
      <c r="G192" s="83"/>
      <c r="H192" s="89"/>
      <c r="I192" s="28"/>
      <c r="J192" s="96"/>
      <c r="K192" s="77"/>
      <c r="L192" s="29"/>
      <c r="M192" s="45" t="s">
        <v>98</v>
      </c>
      <c r="N192" s="86"/>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row>
    <row r="193" spans="1:60" ht="35.15" customHeight="1" x14ac:dyDescent="0.5">
      <c r="A193" s="1"/>
      <c r="D193" s="6"/>
      <c r="E193" s="6"/>
      <c r="F193" s="2"/>
      <c r="G193" s="49">
        <f>SUBTOTAL(3, $H$12:H193)</f>
        <v>39</v>
      </c>
      <c r="H193" s="44" t="s">
        <v>28</v>
      </c>
      <c r="I193" s="28"/>
      <c r="J193" s="36" t="s">
        <v>9</v>
      </c>
      <c r="K193" s="37" t="s">
        <v>7</v>
      </c>
      <c r="L193" s="29"/>
      <c r="M193" s="33" t="s">
        <v>127</v>
      </c>
      <c r="N193" s="39" t="s">
        <v>208</v>
      </c>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row>
    <row r="194" spans="1:60" ht="35.15" customHeight="1" x14ac:dyDescent="0.5">
      <c r="A194" s="1"/>
      <c r="D194" s="6"/>
      <c r="E194" s="6"/>
      <c r="F194" s="2"/>
      <c r="G194" s="49">
        <f>SUBTOTAL(3, $H$12:H194)</f>
        <v>40</v>
      </c>
      <c r="H194" s="52" t="s">
        <v>209</v>
      </c>
      <c r="I194" s="28"/>
      <c r="J194" s="36" t="s">
        <v>7</v>
      </c>
      <c r="K194" s="37" t="s">
        <v>7</v>
      </c>
      <c r="L194" s="29"/>
      <c r="M194" s="33" t="s">
        <v>127</v>
      </c>
      <c r="N194" s="42" t="s">
        <v>210</v>
      </c>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row>
    <row r="195" spans="1:60" ht="35.15" customHeight="1" x14ac:dyDescent="0.5">
      <c r="A195" s="1"/>
      <c r="D195" s="6"/>
      <c r="E195" s="6"/>
      <c r="F195" s="2"/>
      <c r="G195" s="81">
        <f>SUBTOTAL(3, $H$12:H197)</f>
        <v>41</v>
      </c>
      <c r="H195" s="90" t="s">
        <v>29</v>
      </c>
      <c r="I195" s="28"/>
      <c r="J195" s="103" t="s">
        <v>9</v>
      </c>
      <c r="K195" s="76" t="s">
        <v>9</v>
      </c>
      <c r="L195" s="29"/>
      <c r="M195" s="32" t="s">
        <v>172</v>
      </c>
      <c r="N195" s="84" t="s">
        <v>266</v>
      </c>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row>
    <row r="196" spans="1:60" ht="35.15" customHeight="1" x14ac:dyDescent="0.5">
      <c r="A196" s="1"/>
      <c r="D196" s="6"/>
      <c r="E196" s="6"/>
      <c r="F196" s="2"/>
      <c r="G196" s="82"/>
      <c r="H196" s="91"/>
      <c r="I196" s="28"/>
      <c r="J196" s="103"/>
      <c r="K196" s="76"/>
      <c r="L196" s="29"/>
      <c r="M196" s="45" t="s">
        <v>73</v>
      </c>
      <c r="N196" s="85"/>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row>
    <row r="197" spans="1:60" ht="35.15" customHeight="1" x14ac:dyDescent="0.5">
      <c r="A197" s="1"/>
      <c r="D197" s="6"/>
      <c r="E197" s="6"/>
      <c r="F197" s="2"/>
      <c r="G197" s="82"/>
      <c r="H197" s="91"/>
      <c r="I197" s="28"/>
      <c r="J197" s="103"/>
      <c r="K197" s="76"/>
      <c r="L197" s="29"/>
      <c r="M197" s="45" t="s">
        <v>19</v>
      </c>
      <c r="N197" s="85"/>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row>
    <row r="198" spans="1:60" customFormat="1" ht="35.15" customHeight="1" x14ac:dyDescent="0.35">
      <c r="B198" s="1"/>
      <c r="C198" s="1"/>
      <c r="D198" s="1"/>
      <c r="E198" s="1"/>
      <c r="F198" s="1"/>
      <c r="G198" s="81">
        <f>SUBTOTAL(3, $H$12:H216)</f>
        <v>42</v>
      </c>
      <c r="H198" s="87" t="s">
        <v>30</v>
      </c>
      <c r="I198" s="28"/>
      <c r="J198" s="103" t="s">
        <v>9</v>
      </c>
      <c r="K198" s="76" t="s">
        <v>9</v>
      </c>
      <c r="L198" s="29"/>
      <c r="M198" s="33" t="s">
        <v>119</v>
      </c>
      <c r="N198" s="84" t="s">
        <v>211</v>
      </c>
      <c r="O198" s="1"/>
      <c r="P198" s="1"/>
      <c r="Q198" s="1"/>
    </row>
    <row r="199" spans="1:60" customFormat="1" ht="35.15" customHeight="1" x14ac:dyDescent="0.35">
      <c r="B199" s="1"/>
      <c r="C199" s="1"/>
      <c r="D199" s="1"/>
      <c r="E199" s="1"/>
      <c r="F199" s="1"/>
      <c r="G199" s="82"/>
      <c r="H199" s="88"/>
      <c r="I199" s="28"/>
      <c r="J199" s="103"/>
      <c r="K199" s="76"/>
      <c r="L199" s="29"/>
      <c r="M199" s="33" t="s">
        <v>78</v>
      </c>
      <c r="N199" s="85"/>
      <c r="O199" s="1"/>
      <c r="P199" s="1"/>
      <c r="Q199" s="1"/>
    </row>
    <row r="200" spans="1:60" customFormat="1" ht="35.15" customHeight="1" x14ac:dyDescent="0.35">
      <c r="B200" s="1"/>
      <c r="C200" s="1"/>
      <c r="D200" s="1"/>
      <c r="E200" s="1"/>
      <c r="F200" s="1"/>
      <c r="G200" s="82"/>
      <c r="H200" s="88"/>
      <c r="I200" s="28"/>
      <c r="J200" s="103"/>
      <c r="K200" s="76"/>
      <c r="L200" s="29"/>
      <c r="M200" s="33" t="s">
        <v>112</v>
      </c>
      <c r="N200" s="85"/>
      <c r="O200" s="1"/>
      <c r="P200" s="1"/>
      <c r="Q200" s="1"/>
    </row>
    <row r="201" spans="1:60" customFormat="1" ht="35.15" customHeight="1" x14ac:dyDescent="0.35">
      <c r="B201" s="1"/>
      <c r="C201" s="1"/>
      <c r="D201" s="1"/>
      <c r="E201" s="1"/>
      <c r="F201" s="1"/>
      <c r="G201" s="82"/>
      <c r="H201" s="88"/>
      <c r="I201" s="28"/>
      <c r="J201" s="103"/>
      <c r="K201" s="76"/>
      <c r="L201" s="29"/>
      <c r="M201" s="32" t="s">
        <v>172</v>
      </c>
      <c r="N201" s="85"/>
      <c r="O201" s="1"/>
      <c r="P201" s="1"/>
      <c r="Q201" s="1"/>
    </row>
    <row r="202" spans="1:60" customFormat="1" ht="35.15" customHeight="1" x14ac:dyDescent="0.35">
      <c r="B202" s="1"/>
      <c r="C202" s="1"/>
      <c r="D202" s="1"/>
      <c r="E202" s="1"/>
      <c r="F202" s="1"/>
      <c r="G202" s="82"/>
      <c r="H202" s="88"/>
      <c r="I202" s="28"/>
      <c r="J202" s="103"/>
      <c r="K202" s="76"/>
      <c r="L202" s="29"/>
      <c r="M202" s="33" t="s">
        <v>72</v>
      </c>
      <c r="N202" s="85"/>
      <c r="O202" s="1"/>
      <c r="P202" s="1"/>
      <c r="Q202" s="1"/>
    </row>
    <row r="203" spans="1:60" customFormat="1" ht="35.15" customHeight="1" x14ac:dyDescent="0.35">
      <c r="B203" s="1"/>
      <c r="C203" s="1"/>
      <c r="D203" s="1"/>
      <c r="E203" s="1"/>
      <c r="F203" s="1"/>
      <c r="G203" s="82"/>
      <c r="H203" s="88"/>
      <c r="I203" s="28"/>
      <c r="J203" s="103"/>
      <c r="K203" s="76"/>
      <c r="L203" s="29"/>
      <c r="M203" s="33" t="s">
        <v>159</v>
      </c>
      <c r="N203" s="85"/>
      <c r="O203" s="1"/>
      <c r="P203" s="1"/>
      <c r="Q203" s="1"/>
    </row>
    <row r="204" spans="1:60" customFormat="1" ht="35.15" customHeight="1" x14ac:dyDescent="0.35">
      <c r="B204" s="1"/>
      <c r="C204" s="1"/>
      <c r="D204" s="1"/>
      <c r="E204" s="1"/>
      <c r="F204" s="1"/>
      <c r="G204" s="82"/>
      <c r="H204" s="88"/>
      <c r="I204" s="28"/>
      <c r="J204" s="103"/>
      <c r="K204" s="76"/>
      <c r="L204" s="29"/>
      <c r="M204" s="33" t="s">
        <v>160</v>
      </c>
      <c r="N204" s="85"/>
      <c r="O204" s="1"/>
      <c r="P204" s="1"/>
      <c r="Q204" s="1"/>
    </row>
    <row r="205" spans="1:60" customFormat="1" ht="35.15" customHeight="1" x14ac:dyDescent="0.35">
      <c r="B205" s="1"/>
      <c r="C205" s="1"/>
      <c r="D205" s="1"/>
      <c r="E205" s="1"/>
      <c r="F205" s="1"/>
      <c r="G205" s="82"/>
      <c r="H205" s="88"/>
      <c r="I205" s="28"/>
      <c r="J205" s="103"/>
      <c r="K205" s="76"/>
      <c r="L205" s="29"/>
      <c r="M205" s="33" t="s">
        <v>73</v>
      </c>
      <c r="N205" s="85"/>
      <c r="O205" s="1"/>
      <c r="P205" s="1"/>
      <c r="Q205" s="1"/>
    </row>
    <row r="206" spans="1:60" customFormat="1" ht="35.15" customHeight="1" x14ac:dyDescent="0.35">
      <c r="B206" s="1"/>
      <c r="C206" s="1"/>
      <c r="D206" s="1"/>
      <c r="E206" s="1"/>
      <c r="F206" s="1"/>
      <c r="G206" s="82"/>
      <c r="H206" s="88"/>
      <c r="I206" s="28"/>
      <c r="J206" s="103"/>
      <c r="K206" s="76"/>
      <c r="L206" s="29"/>
      <c r="M206" s="33" t="s">
        <v>19</v>
      </c>
      <c r="N206" s="85"/>
      <c r="O206" s="1"/>
      <c r="P206" s="1"/>
      <c r="Q206" s="1"/>
    </row>
    <row r="207" spans="1:60" customFormat="1" ht="35.15" customHeight="1" x14ac:dyDescent="0.35">
      <c r="B207" s="1"/>
      <c r="C207" s="1"/>
      <c r="D207" s="1"/>
      <c r="E207" s="1"/>
      <c r="F207" s="1"/>
      <c r="G207" s="82"/>
      <c r="H207" s="88"/>
      <c r="I207" s="28"/>
      <c r="J207" s="103"/>
      <c r="K207" s="76"/>
      <c r="L207" s="29"/>
      <c r="M207" s="33" t="s">
        <v>161</v>
      </c>
      <c r="N207" s="85"/>
      <c r="O207" s="1"/>
      <c r="P207" s="1"/>
      <c r="Q207" s="1"/>
    </row>
    <row r="208" spans="1:60" customFormat="1" ht="35.15" customHeight="1" x14ac:dyDescent="0.35">
      <c r="B208" s="1"/>
      <c r="C208" s="1"/>
      <c r="D208" s="1"/>
      <c r="E208" s="1"/>
      <c r="F208" s="1"/>
      <c r="G208" s="82"/>
      <c r="H208" s="88"/>
      <c r="I208" s="28"/>
      <c r="J208" s="103"/>
      <c r="K208" s="76"/>
      <c r="L208" s="29"/>
      <c r="M208" s="33" t="s">
        <v>80</v>
      </c>
      <c r="N208" s="85"/>
      <c r="O208" s="1"/>
      <c r="P208" s="1"/>
      <c r="Q208" s="1"/>
    </row>
    <row r="209" spans="2:17" customFormat="1" ht="35.15" customHeight="1" x14ac:dyDescent="0.35">
      <c r="B209" s="1"/>
      <c r="C209" s="1"/>
      <c r="D209" s="1"/>
      <c r="E209" s="1"/>
      <c r="F209" s="1"/>
      <c r="G209" s="82"/>
      <c r="H209" s="88"/>
      <c r="I209" s="28"/>
      <c r="J209" s="103"/>
      <c r="K209" s="76"/>
      <c r="L209" s="29"/>
      <c r="M209" s="33" t="s">
        <v>162</v>
      </c>
      <c r="N209" s="85"/>
      <c r="O209" s="1"/>
      <c r="P209" s="1"/>
      <c r="Q209" s="1"/>
    </row>
    <row r="210" spans="2:17" customFormat="1" ht="35.15" customHeight="1" x14ac:dyDescent="0.35">
      <c r="B210" s="1"/>
      <c r="C210" s="1"/>
      <c r="D210" s="1"/>
      <c r="E210" s="1"/>
      <c r="F210" s="1"/>
      <c r="G210" s="82"/>
      <c r="H210" s="88"/>
      <c r="I210" s="28"/>
      <c r="J210" s="103"/>
      <c r="K210" s="76"/>
      <c r="L210" s="29"/>
      <c r="M210" s="33" t="s">
        <v>163</v>
      </c>
      <c r="N210" s="85"/>
      <c r="O210" s="1"/>
      <c r="P210" s="1"/>
      <c r="Q210" s="1"/>
    </row>
    <row r="211" spans="2:17" customFormat="1" ht="35.15" customHeight="1" x14ac:dyDescent="0.35">
      <c r="B211" s="1"/>
      <c r="C211" s="1"/>
      <c r="D211" s="1"/>
      <c r="E211" s="1"/>
      <c r="F211" s="1"/>
      <c r="G211" s="82"/>
      <c r="H211" s="88"/>
      <c r="I211" s="28"/>
      <c r="J211" s="103"/>
      <c r="K211" s="76"/>
      <c r="L211" s="29"/>
      <c r="M211" s="33" t="s">
        <v>164</v>
      </c>
      <c r="N211" s="85"/>
      <c r="O211" s="1"/>
      <c r="P211" s="1"/>
      <c r="Q211" s="1"/>
    </row>
    <row r="212" spans="2:17" customFormat="1" ht="35.15" customHeight="1" x14ac:dyDescent="0.35">
      <c r="B212" s="1"/>
      <c r="C212" s="1"/>
      <c r="D212" s="1"/>
      <c r="E212" s="1"/>
      <c r="F212" s="1"/>
      <c r="G212" s="82"/>
      <c r="H212" s="88"/>
      <c r="I212" s="28"/>
      <c r="J212" s="103"/>
      <c r="K212" s="76"/>
      <c r="L212" s="29"/>
      <c r="M212" s="33" t="s">
        <v>86</v>
      </c>
      <c r="N212" s="85"/>
      <c r="O212" s="1"/>
      <c r="P212" s="1"/>
      <c r="Q212" s="1"/>
    </row>
    <row r="213" spans="2:17" customFormat="1" ht="35.15" customHeight="1" x14ac:dyDescent="0.35">
      <c r="B213" s="1"/>
      <c r="C213" s="1"/>
      <c r="D213" s="1"/>
      <c r="E213" s="1"/>
      <c r="F213" s="1"/>
      <c r="G213" s="82"/>
      <c r="H213" s="88"/>
      <c r="I213" s="28"/>
      <c r="J213" s="103"/>
      <c r="K213" s="76"/>
      <c r="L213" s="29"/>
      <c r="M213" s="33" t="s">
        <v>32</v>
      </c>
      <c r="N213" s="85"/>
      <c r="O213" s="1"/>
      <c r="P213" s="1"/>
      <c r="Q213" s="1"/>
    </row>
    <row r="214" spans="2:17" customFormat="1" ht="35.15" customHeight="1" x14ac:dyDescent="0.35">
      <c r="B214" s="1"/>
      <c r="C214" s="1"/>
      <c r="D214" s="1"/>
      <c r="E214" s="1"/>
      <c r="F214" s="1"/>
      <c r="G214" s="82"/>
      <c r="H214" s="88"/>
      <c r="I214" s="28"/>
      <c r="J214" s="103"/>
      <c r="K214" s="76"/>
      <c r="L214" s="29"/>
      <c r="M214" s="33" t="s">
        <v>152</v>
      </c>
      <c r="N214" s="85"/>
      <c r="O214" s="1"/>
      <c r="P214" s="1"/>
      <c r="Q214" s="1"/>
    </row>
    <row r="215" spans="2:17" customFormat="1" ht="35.15" customHeight="1" x14ac:dyDescent="0.35">
      <c r="B215" s="1"/>
      <c r="C215" s="1"/>
      <c r="D215" s="1"/>
      <c r="E215" s="1"/>
      <c r="F215" s="1"/>
      <c r="G215" s="82"/>
      <c r="H215" s="88"/>
      <c r="I215" s="28"/>
      <c r="J215" s="103"/>
      <c r="K215" s="76"/>
      <c r="L215" s="29"/>
      <c r="M215" s="33" t="s">
        <v>165</v>
      </c>
      <c r="N215" s="85"/>
      <c r="O215" s="1"/>
      <c r="P215" s="1"/>
      <c r="Q215" s="1"/>
    </row>
    <row r="216" spans="2:17" customFormat="1" ht="35.15" customHeight="1" x14ac:dyDescent="0.35">
      <c r="B216" s="1"/>
      <c r="C216" s="1"/>
      <c r="D216" s="1"/>
      <c r="E216" s="1"/>
      <c r="F216" s="1"/>
      <c r="G216" s="82"/>
      <c r="H216" s="88"/>
      <c r="I216" s="28"/>
      <c r="J216" s="103"/>
      <c r="K216" s="76"/>
      <c r="L216" s="29"/>
      <c r="M216" s="33" t="s">
        <v>166</v>
      </c>
      <c r="N216" s="85"/>
      <c r="O216" s="1"/>
      <c r="P216" s="1"/>
      <c r="Q216" s="1"/>
    </row>
    <row r="217" spans="2:17" customFormat="1" ht="35.15" customHeight="1" x14ac:dyDescent="0.35">
      <c r="B217" s="1"/>
      <c r="C217" s="1"/>
      <c r="D217" s="1"/>
      <c r="E217" s="1"/>
      <c r="F217" s="1"/>
      <c r="G217" s="49">
        <f>SUBTOTAL(3, $H$12:H217)</f>
        <v>43</v>
      </c>
      <c r="H217" s="73" t="s">
        <v>150</v>
      </c>
      <c r="I217" s="28"/>
      <c r="J217" s="36" t="s">
        <v>9</v>
      </c>
      <c r="K217" s="37" t="s">
        <v>9</v>
      </c>
      <c r="L217" s="29"/>
      <c r="M217" s="33" t="s">
        <v>19</v>
      </c>
      <c r="N217" s="39" t="s">
        <v>212</v>
      </c>
      <c r="O217" s="1"/>
      <c r="P217" s="1"/>
      <c r="Q217" s="1"/>
    </row>
    <row r="218" spans="2:17" customFormat="1" ht="35.15" customHeight="1" x14ac:dyDescent="0.35">
      <c r="B218" s="1"/>
      <c r="C218" s="1"/>
      <c r="D218" s="1"/>
      <c r="E218" s="1"/>
      <c r="F218" s="1"/>
      <c r="G218" s="49">
        <f>SUBTOTAL(3, $H$12:H218)</f>
        <v>44</v>
      </c>
      <c r="H218" s="44" t="s">
        <v>213</v>
      </c>
      <c r="I218" s="28"/>
      <c r="J218" s="36" t="s">
        <v>7</v>
      </c>
      <c r="K218" s="37" t="s">
        <v>7</v>
      </c>
      <c r="L218" s="29"/>
      <c r="M218" s="33" t="s">
        <v>127</v>
      </c>
      <c r="N218" s="39" t="s">
        <v>214</v>
      </c>
      <c r="O218" s="1"/>
      <c r="P218" s="1"/>
      <c r="Q218" s="1"/>
    </row>
    <row r="219" spans="2:17" customFormat="1" ht="35.15" customHeight="1" x14ac:dyDescent="0.35">
      <c r="B219" s="1"/>
      <c r="C219" s="1"/>
      <c r="D219" s="1"/>
      <c r="E219" s="1"/>
      <c r="F219" s="1"/>
      <c r="G219" s="49">
        <f>SUBTOTAL(3, $H$12:H219)</f>
        <v>45</v>
      </c>
      <c r="H219" s="44" t="s">
        <v>31</v>
      </c>
      <c r="I219" s="28"/>
      <c r="J219" s="36" t="s">
        <v>9</v>
      </c>
      <c r="K219" s="37" t="s">
        <v>9</v>
      </c>
      <c r="L219" s="29"/>
      <c r="M219" s="33" t="s">
        <v>127</v>
      </c>
      <c r="N219" s="39" t="s">
        <v>215</v>
      </c>
      <c r="O219" s="1"/>
      <c r="P219" s="1"/>
      <c r="Q219" s="1"/>
    </row>
    <row r="220" spans="2:17" customFormat="1" ht="35.15" customHeight="1" x14ac:dyDescent="0.35">
      <c r="B220" s="1"/>
      <c r="C220" s="1"/>
      <c r="D220" s="1"/>
      <c r="E220" s="1"/>
      <c r="F220" s="1"/>
      <c r="G220" s="81">
        <f>SUBTOTAL(3, $H$12:H233)</f>
        <v>46</v>
      </c>
      <c r="H220" s="87" t="s">
        <v>104</v>
      </c>
      <c r="I220" s="28"/>
      <c r="J220" s="103" t="s">
        <v>9</v>
      </c>
      <c r="K220" s="76" t="s">
        <v>9</v>
      </c>
      <c r="L220" s="29"/>
      <c r="M220" s="32" t="s">
        <v>78</v>
      </c>
      <c r="N220" s="104" t="s">
        <v>100</v>
      </c>
      <c r="O220" s="1"/>
      <c r="P220" s="1"/>
      <c r="Q220" s="1"/>
    </row>
    <row r="221" spans="2:17" customFormat="1" ht="35.15" customHeight="1" x14ac:dyDescent="0.35">
      <c r="B221" s="1"/>
      <c r="C221" s="1"/>
      <c r="D221" s="1"/>
      <c r="E221" s="1"/>
      <c r="F221" s="1"/>
      <c r="G221" s="82"/>
      <c r="H221" s="88"/>
      <c r="I221" s="28"/>
      <c r="J221" s="103"/>
      <c r="K221" s="76"/>
      <c r="L221" s="29"/>
      <c r="M221" s="32" t="s">
        <v>71</v>
      </c>
      <c r="N221" s="105"/>
      <c r="O221" s="1"/>
      <c r="P221" s="1"/>
      <c r="Q221" s="1"/>
    </row>
    <row r="222" spans="2:17" customFormat="1" ht="35.15" customHeight="1" x14ac:dyDescent="0.35">
      <c r="B222" s="1"/>
      <c r="C222" s="1"/>
      <c r="D222" s="1"/>
      <c r="E222" s="1"/>
      <c r="F222" s="1"/>
      <c r="G222" s="82"/>
      <c r="H222" s="88"/>
      <c r="I222" s="28"/>
      <c r="J222" s="103"/>
      <c r="K222" s="76"/>
      <c r="L222" s="29"/>
      <c r="M222" s="32" t="s">
        <v>172</v>
      </c>
      <c r="N222" s="105"/>
      <c r="O222" s="1"/>
      <c r="P222" s="1"/>
      <c r="Q222" s="1"/>
    </row>
    <row r="223" spans="2:17" customFormat="1" ht="35.15" customHeight="1" x14ac:dyDescent="0.35">
      <c r="B223" s="1"/>
      <c r="C223" s="1"/>
      <c r="D223" s="1"/>
      <c r="E223" s="1"/>
      <c r="F223" s="1"/>
      <c r="G223" s="82"/>
      <c r="H223" s="88"/>
      <c r="I223" s="28"/>
      <c r="J223" s="103"/>
      <c r="K223" s="76"/>
      <c r="L223" s="29"/>
      <c r="M223" s="32" t="s">
        <v>72</v>
      </c>
      <c r="N223" s="105"/>
      <c r="O223" s="1"/>
      <c r="P223" s="1"/>
      <c r="Q223" s="1"/>
    </row>
    <row r="224" spans="2:17" customFormat="1" ht="35.15" customHeight="1" x14ac:dyDescent="0.35">
      <c r="B224" s="1"/>
      <c r="C224" s="1"/>
      <c r="D224" s="1"/>
      <c r="E224" s="1"/>
      <c r="F224" s="1"/>
      <c r="G224" s="82"/>
      <c r="H224" s="88"/>
      <c r="I224" s="28"/>
      <c r="J224" s="103"/>
      <c r="K224" s="76"/>
      <c r="L224" s="29"/>
      <c r="M224" s="32" t="s">
        <v>73</v>
      </c>
      <c r="N224" s="105"/>
      <c r="O224" s="1"/>
      <c r="P224" s="1"/>
      <c r="Q224" s="1"/>
    </row>
    <row r="225" spans="2:17" customFormat="1" ht="35.15" customHeight="1" x14ac:dyDescent="0.35">
      <c r="B225" s="1"/>
      <c r="C225" s="1"/>
      <c r="D225" s="1"/>
      <c r="E225" s="1"/>
      <c r="F225" s="1"/>
      <c r="G225" s="82"/>
      <c r="H225" s="88"/>
      <c r="I225" s="28"/>
      <c r="J225" s="103"/>
      <c r="K225" s="76"/>
      <c r="L225" s="29"/>
      <c r="M225" s="32" t="s">
        <v>122</v>
      </c>
      <c r="N225" s="105"/>
      <c r="O225" s="1"/>
      <c r="P225" s="1"/>
      <c r="Q225" s="1"/>
    </row>
    <row r="226" spans="2:17" customFormat="1" ht="35.15" customHeight="1" x14ac:dyDescent="0.35">
      <c r="B226" s="1"/>
      <c r="C226" s="1"/>
      <c r="D226" s="1"/>
      <c r="E226" s="1"/>
      <c r="F226" s="1"/>
      <c r="G226" s="82"/>
      <c r="H226" s="88"/>
      <c r="I226" s="28"/>
      <c r="J226" s="103"/>
      <c r="K226" s="76"/>
      <c r="L226" s="29"/>
      <c r="M226" s="32" t="s">
        <v>19</v>
      </c>
      <c r="N226" s="105"/>
      <c r="O226" s="1"/>
      <c r="P226" s="1"/>
      <c r="Q226" s="1"/>
    </row>
    <row r="227" spans="2:17" customFormat="1" ht="35.15" customHeight="1" x14ac:dyDescent="0.35">
      <c r="B227" s="1"/>
      <c r="C227" s="1"/>
      <c r="D227" s="1"/>
      <c r="E227" s="1"/>
      <c r="F227" s="1"/>
      <c r="G227" s="82"/>
      <c r="H227" s="88"/>
      <c r="I227" s="28"/>
      <c r="J227" s="103"/>
      <c r="K227" s="76"/>
      <c r="L227" s="29"/>
      <c r="M227" s="32" t="s">
        <v>114</v>
      </c>
      <c r="N227" s="105"/>
      <c r="O227" s="1"/>
      <c r="P227" s="1"/>
      <c r="Q227" s="1"/>
    </row>
    <row r="228" spans="2:17" customFormat="1" ht="35.15" customHeight="1" x14ac:dyDescent="0.35">
      <c r="B228" s="1"/>
      <c r="C228" s="1"/>
      <c r="D228" s="1"/>
      <c r="E228" s="1"/>
      <c r="F228" s="1"/>
      <c r="G228" s="82"/>
      <c r="H228" s="88"/>
      <c r="I228" s="28"/>
      <c r="J228" s="103"/>
      <c r="K228" s="76"/>
      <c r="L228" s="29"/>
      <c r="M228" s="32" t="s">
        <v>98</v>
      </c>
      <c r="N228" s="105"/>
      <c r="O228" s="1"/>
      <c r="P228" s="1"/>
      <c r="Q228" s="1"/>
    </row>
    <row r="229" spans="2:17" customFormat="1" ht="35.15" customHeight="1" x14ac:dyDescent="0.35">
      <c r="B229" s="1"/>
      <c r="C229" s="1"/>
      <c r="D229" s="1"/>
      <c r="E229" s="1"/>
      <c r="F229" s="1"/>
      <c r="G229" s="82"/>
      <c r="H229" s="88"/>
      <c r="I229" s="28"/>
      <c r="J229" s="103"/>
      <c r="K229" s="76"/>
      <c r="L229" s="29"/>
      <c r="M229" s="32" t="s">
        <v>121</v>
      </c>
      <c r="N229" s="105"/>
      <c r="O229" s="1"/>
      <c r="P229" s="1"/>
      <c r="Q229" s="1"/>
    </row>
    <row r="230" spans="2:17" customFormat="1" ht="35.15" customHeight="1" x14ac:dyDescent="0.35">
      <c r="B230" s="1"/>
      <c r="C230" s="1"/>
      <c r="D230" s="1"/>
      <c r="E230" s="1"/>
      <c r="F230" s="1"/>
      <c r="G230" s="82"/>
      <c r="H230" s="88"/>
      <c r="I230" s="28"/>
      <c r="J230" s="103"/>
      <c r="K230" s="76"/>
      <c r="L230" s="29"/>
      <c r="M230" s="32" t="s">
        <v>96</v>
      </c>
      <c r="N230" s="105"/>
      <c r="O230" s="1"/>
      <c r="P230" s="1"/>
      <c r="Q230" s="1"/>
    </row>
    <row r="231" spans="2:17" customFormat="1" ht="35.15" customHeight="1" x14ac:dyDescent="0.35">
      <c r="B231" s="1"/>
      <c r="C231" s="1"/>
      <c r="D231" s="1"/>
      <c r="E231" s="1"/>
      <c r="F231" s="1"/>
      <c r="G231" s="82"/>
      <c r="H231" s="88"/>
      <c r="I231" s="28"/>
      <c r="J231" s="103"/>
      <c r="K231" s="76"/>
      <c r="L231" s="29"/>
      <c r="M231" s="32" t="s">
        <v>74</v>
      </c>
      <c r="N231" s="105"/>
      <c r="O231" s="1"/>
      <c r="P231" s="1"/>
      <c r="Q231" s="1"/>
    </row>
    <row r="232" spans="2:17" customFormat="1" ht="35.15" customHeight="1" x14ac:dyDescent="0.35">
      <c r="B232" s="1"/>
      <c r="C232" s="1"/>
      <c r="D232" s="1"/>
      <c r="E232" s="1"/>
      <c r="F232" s="1"/>
      <c r="G232" s="82"/>
      <c r="H232" s="88"/>
      <c r="I232" s="28"/>
      <c r="J232" s="103"/>
      <c r="K232" s="76"/>
      <c r="L232" s="29"/>
      <c r="M232" s="32" t="s">
        <v>32</v>
      </c>
      <c r="N232" s="105"/>
      <c r="O232" s="1"/>
      <c r="P232" s="1"/>
      <c r="Q232" s="1"/>
    </row>
    <row r="233" spans="2:17" customFormat="1" ht="35.15" customHeight="1" x14ac:dyDescent="0.35">
      <c r="B233" s="1"/>
      <c r="C233" s="1"/>
      <c r="D233" s="1"/>
      <c r="E233" s="1"/>
      <c r="F233" s="1"/>
      <c r="G233" s="83"/>
      <c r="H233" s="89"/>
      <c r="I233" s="28"/>
      <c r="J233" s="103"/>
      <c r="K233" s="76"/>
      <c r="L233" s="29"/>
      <c r="M233" s="32" t="s">
        <v>123</v>
      </c>
      <c r="N233" s="106"/>
      <c r="O233" s="1"/>
      <c r="P233" s="1"/>
      <c r="Q233" s="1"/>
    </row>
    <row r="234" spans="2:17" customFormat="1" ht="35.15" customHeight="1" x14ac:dyDescent="0.35">
      <c r="B234" s="1"/>
      <c r="C234" s="1"/>
      <c r="D234" s="1"/>
      <c r="E234" s="1"/>
      <c r="F234" s="1"/>
      <c r="G234" s="81">
        <f>SUBTOTAL(3, $H$12:H235)</f>
        <v>47</v>
      </c>
      <c r="H234" s="87" t="s">
        <v>32</v>
      </c>
      <c r="I234" s="28"/>
      <c r="J234" s="103" t="s">
        <v>9</v>
      </c>
      <c r="K234" s="76" t="s">
        <v>7</v>
      </c>
      <c r="L234" s="29"/>
      <c r="M234" s="32" t="s">
        <v>80</v>
      </c>
      <c r="N234" s="84" t="s">
        <v>216</v>
      </c>
      <c r="O234" s="1"/>
      <c r="P234" s="1"/>
      <c r="Q234" s="1"/>
    </row>
    <row r="235" spans="2:17" customFormat="1" ht="35.15" customHeight="1" x14ac:dyDescent="0.35">
      <c r="B235" s="1"/>
      <c r="C235" s="1"/>
      <c r="D235" s="1"/>
      <c r="E235" s="1"/>
      <c r="F235" s="1"/>
      <c r="G235" s="83"/>
      <c r="H235" s="89"/>
      <c r="I235" s="28"/>
      <c r="J235" s="103"/>
      <c r="K235" s="76"/>
      <c r="L235" s="29"/>
      <c r="M235" s="32" t="s">
        <v>32</v>
      </c>
      <c r="N235" s="86"/>
      <c r="O235" s="1"/>
      <c r="P235" s="1"/>
      <c r="Q235" s="1"/>
    </row>
    <row r="236" spans="2:17" customFormat="1" ht="35.15" customHeight="1" x14ac:dyDescent="0.35">
      <c r="B236" s="1"/>
      <c r="C236" s="1"/>
      <c r="D236" s="1"/>
      <c r="E236" s="1"/>
      <c r="F236" s="1"/>
      <c r="G236" s="81">
        <f>SUBTOTAL(3, $H$12:H240)</f>
        <v>48</v>
      </c>
      <c r="H236" s="87" t="s">
        <v>94</v>
      </c>
      <c r="I236" s="28"/>
      <c r="J236" s="97"/>
      <c r="K236" s="100"/>
      <c r="L236" s="29"/>
      <c r="M236" s="53" t="s">
        <v>78</v>
      </c>
      <c r="N236" s="84" t="s">
        <v>217</v>
      </c>
      <c r="O236" s="1"/>
      <c r="P236" s="1"/>
      <c r="Q236" s="1"/>
    </row>
    <row r="237" spans="2:17" customFormat="1" ht="35.15" customHeight="1" x14ac:dyDescent="0.35">
      <c r="B237" s="1"/>
      <c r="C237" s="1"/>
      <c r="D237" s="1"/>
      <c r="E237" s="1"/>
      <c r="F237" s="1"/>
      <c r="G237" s="82"/>
      <c r="H237" s="88"/>
      <c r="I237" s="28"/>
      <c r="J237" s="98"/>
      <c r="K237" s="101"/>
      <c r="L237" s="29"/>
      <c r="M237" s="53" t="s">
        <v>172</v>
      </c>
      <c r="N237" s="85"/>
      <c r="O237" s="1"/>
      <c r="P237" s="1"/>
      <c r="Q237" s="1"/>
    </row>
    <row r="238" spans="2:17" customFormat="1" ht="35.15" customHeight="1" x14ac:dyDescent="0.35">
      <c r="B238" s="1"/>
      <c r="C238" s="1"/>
      <c r="D238" s="1"/>
      <c r="E238" s="1"/>
      <c r="F238" s="1"/>
      <c r="G238" s="82"/>
      <c r="H238" s="88"/>
      <c r="I238" s="28"/>
      <c r="J238" s="98"/>
      <c r="K238" s="101"/>
      <c r="L238" s="29"/>
      <c r="M238" s="53" t="s">
        <v>72</v>
      </c>
      <c r="N238" s="85"/>
      <c r="O238" s="1"/>
      <c r="P238" s="1"/>
      <c r="Q238" s="1"/>
    </row>
    <row r="239" spans="2:17" customFormat="1" ht="35.15" customHeight="1" x14ac:dyDescent="0.35">
      <c r="B239" s="1"/>
      <c r="C239" s="1"/>
      <c r="D239" s="1"/>
      <c r="E239" s="1"/>
      <c r="F239" s="1"/>
      <c r="G239" s="82"/>
      <c r="H239" s="88"/>
      <c r="I239" s="28"/>
      <c r="J239" s="98"/>
      <c r="K239" s="101"/>
      <c r="L239" s="29"/>
      <c r="M239" s="53" t="s">
        <v>73</v>
      </c>
      <c r="N239" s="85"/>
      <c r="O239" s="1"/>
      <c r="P239" s="1"/>
      <c r="Q239" s="1"/>
    </row>
    <row r="240" spans="2:17" customFormat="1" ht="35.15" customHeight="1" x14ac:dyDescent="0.35">
      <c r="B240" s="1"/>
      <c r="C240" s="1"/>
      <c r="D240" s="1"/>
      <c r="E240" s="1"/>
      <c r="F240" s="1"/>
      <c r="G240" s="83"/>
      <c r="H240" s="89"/>
      <c r="I240" s="28"/>
      <c r="J240" s="99"/>
      <c r="K240" s="102"/>
      <c r="L240" s="29"/>
      <c r="M240" s="53" t="s">
        <v>19</v>
      </c>
      <c r="N240" s="86"/>
      <c r="O240" s="1"/>
      <c r="P240" s="1"/>
      <c r="Q240" s="1"/>
    </row>
    <row r="241" spans="2:17" customFormat="1" ht="35.15" customHeight="1" x14ac:dyDescent="0.35">
      <c r="B241" s="1"/>
      <c r="C241" s="1"/>
      <c r="D241" s="1"/>
      <c r="E241" s="1"/>
      <c r="F241" s="1"/>
      <c r="G241" s="81">
        <f>SUBTOTAL(3, $H$12:H243)</f>
        <v>49</v>
      </c>
      <c r="H241" s="87" t="s">
        <v>33</v>
      </c>
      <c r="I241" s="28"/>
      <c r="J241" s="103" t="s">
        <v>9</v>
      </c>
      <c r="K241" s="76" t="s">
        <v>9</v>
      </c>
      <c r="L241" s="29"/>
      <c r="M241" s="32" t="s">
        <v>172</v>
      </c>
      <c r="N241" s="84" t="s">
        <v>218</v>
      </c>
      <c r="O241" s="1"/>
      <c r="P241" s="1"/>
      <c r="Q241" s="1"/>
    </row>
    <row r="242" spans="2:17" customFormat="1" ht="35.15" customHeight="1" x14ac:dyDescent="0.35">
      <c r="B242" s="1"/>
      <c r="C242" s="1"/>
      <c r="D242" s="1"/>
      <c r="E242" s="1"/>
      <c r="F242" s="1"/>
      <c r="G242" s="82"/>
      <c r="H242" s="88"/>
      <c r="I242" s="28"/>
      <c r="J242" s="103"/>
      <c r="K242" s="76"/>
      <c r="L242" s="29"/>
      <c r="M242" s="32" t="s">
        <v>80</v>
      </c>
      <c r="N242" s="85"/>
      <c r="O242" s="1"/>
      <c r="P242" s="1"/>
      <c r="Q242" s="1"/>
    </row>
    <row r="243" spans="2:17" customFormat="1" ht="35.15" customHeight="1" x14ac:dyDescent="0.35">
      <c r="B243" s="1"/>
      <c r="C243" s="1"/>
      <c r="D243" s="1"/>
      <c r="E243" s="1"/>
      <c r="F243" s="1"/>
      <c r="G243" s="83"/>
      <c r="H243" s="89"/>
      <c r="I243" s="28"/>
      <c r="J243" s="103"/>
      <c r="K243" s="76"/>
      <c r="L243" s="29"/>
      <c r="M243" s="32" t="s">
        <v>32</v>
      </c>
      <c r="N243" s="86"/>
      <c r="O243" s="1"/>
      <c r="P243" s="1"/>
      <c r="Q243" s="1"/>
    </row>
    <row r="244" spans="2:17" customFormat="1" ht="35.15" customHeight="1" x14ac:dyDescent="0.35">
      <c r="B244" s="1"/>
      <c r="C244" s="1"/>
      <c r="D244" s="1"/>
      <c r="E244" s="1"/>
      <c r="F244" s="1"/>
      <c r="G244" s="49">
        <f>SUBTOTAL(3, $H$12:H244)</f>
        <v>50</v>
      </c>
      <c r="H244" s="73" t="s">
        <v>34</v>
      </c>
      <c r="I244" s="28"/>
      <c r="J244" s="36" t="s">
        <v>9</v>
      </c>
      <c r="K244" s="37" t="s">
        <v>9</v>
      </c>
      <c r="L244" s="29"/>
      <c r="M244" s="32" t="s">
        <v>19</v>
      </c>
      <c r="N244" s="39" t="s">
        <v>219</v>
      </c>
      <c r="O244" s="1"/>
      <c r="P244" s="1"/>
      <c r="Q244" s="1"/>
    </row>
    <row r="245" spans="2:17" customFormat="1" ht="35.15" customHeight="1" x14ac:dyDescent="0.35">
      <c r="B245" s="1"/>
      <c r="C245" s="1"/>
      <c r="D245" s="1"/>
      <c r="E245" s="1"/>
      <c r="F245" s="1"/>
      <c r="G245" s="49">
        <f>SUBTOTAL(3, $H$12:H245)</f>
        <v>51</v>
      </c>
      <c r="H245" s="73" t="s">
        <v>35</v>
      </c>
      <c r="I245" s="28"/>
      <c r="J245" s="36"/>
      <c r="K245" s="37" t="s">
        <v>9</v>
      </c>
      <c r="L245" s="29"/>
      <c r="M245" s="32" t="s">
        <v>19</v>
      </c>
      <c r="N245" s="39" t="s">
        <v>220</v>
      </c>
      <c r="O245" s="1"/>
      <c r="P245" s="1"/>
      <c r="Q245" s="1"/>
    </row>
    <row r="246" spans="2:17" customFormat="1" ht="35.15" customHeight="1" x14ac:dyDescent="0.35">
      <c r="B246" s="1"/>
      <c r="C246" s="1"/>
      <c r="D246" s="1"/>
      <c r="E246" s="1"/>
      <c r="F246" s="1"/>
      <c r="G246" s="49">
        <f>SUBTOTAL(3, $H$12:H246)</f>
        <v>52</v>
      </c>
      <c r="H246" s="73" t="s">
        <v>93</v>
      </c>
      <c r="I246" s="28"/>
      <c r="J246" s="36" t="s">
        <v>7</v>
      </c>
      <c r="K246" s="37" t="s">
        <v>7</v>
      </c>
      <c r="L246" s="29"/>
      <c r="M246" s="32" t="s">
        <v>172</v>
      </c>
      <c r="N246" s="39" t="s">
        <v>242</v>
      </c>
      <c r="O246" s="1"/>
      <c r="P246" s="1"/>
      <c r="Q246" s="1"/>
    </row>
    <row r="247" spans="2:17" customFormat="1" ht="35.15" customHeight="1" x14ac:dyDescent="0.35">
      <c r="B247" s="1"/>
      <c r="C247" s="1"/>
      <c r="D247" s="1"/>
      <c r="E247" s="1"/>
      <c r="F247" s="1"/>
      <c r="G247" s="49">
        <f>SUBTOTAL(3, $H$12:H247)</f>
        <v>53</v>
      </c>
      <c r="H247" s="73" t="s">
        <v>95</v>
      </c>
      <c r="I247" s="28"/>
      <c r="J247" s="46"/>
      <c r="K247" s="47"/>
      <c r="L247" s="29"/>
      <c r="M247" s="32" t="s">
        <v>6</v>
      </c>
      <c r="N247" s="39" t="s">
        <v>221</v>
      </c>
      <c r="O247" s="1"/>
      <c r="P247" s="1"/>
      <c r="Q247" s="1"/>
    </row>
    <row r="248" spans="2:17" customFormat="1" ht="35.15" customHeight="1" x14ac:dyDescent="0.35">
      <c r="B248" s="1"/>
      <c r="C248" s="1"/>
      <c r="D248" s="1"/>
      <c r="E248" s="1"/>
      <c r="F248" s="1"/>
      <c r="G248" s="49">
        <f>SUBTOTAL(3, $H$12:H248)</f>
        <v>54</v>
      </c>
      <c r="H248" s="73" t="s">
        <v>36</v>
      </c>
      <c r="I248" s="28"/>
      <c r="J248" s="36" t="s">
        <v>9</v>
      </c>
      <c r="K248" s="37" t="s">
        <v>7</v>
      </c>
      <c r="L248" s="29"/>
      <c r="M248" s="33" t="s">
        <v>6</v>
      </c>
      <c r="N248" s="39" t="s">
        <v>222</v>
      </c>
      <c r="O248" s="1"/>
      <c r="P248" s="1"/>
      <c r="Q248" s="1"/>
    </row>
    <row r="249" spans="2:17" customFormat="1" ht="35.15" customHeight="1" x14ac:dyDescent="0.35">
      <c r="B249" s="1"/>
      <c r="C249" s="1"/>
      <c r="D249" s="1"/>
      <c r="E249" s="1"/>
      <c r="F249" s="1"/>
      <c r="G249" s="49">
        <f>SUBTOTAL(3, $H$12:H249)</f>
        <v>55</v>
      </c>
      <c r="H249" s="44" t="s">
        <v>151</v>
      </c>
      <c r="I249" s="28"/>
      <c r="J249" s="36" t="s">
        <v>9</v>
      </c>
      <c r="K249" s="37" t="s">
        <v>7</v>
      </c>
      <c r="L249" s="29"/>
      <c r="M249" s="45" t="s">
        <v>127</v>
      </c>
      <c r="N249" s="39" t="s">
        <v>223</v>
      </c>
      <c r="O249" s="1"/>
      <c r="P249" s="1"/>
      <c r="Q249" s="1"/>
    </row>
    <row r="250" spans="2:17" customFormat="1" ht="35.15" customHeight="1" x14ac:dyDescent="0.35">
      <c r="B250" s="1"/>
      <c r="C250" s="1"/>
      <c r="D250" s="1"/>
      <c r="E250" s="1"/>
      <c r="F250" s="1"/>
      <c r="G250" s="81">
        <f>SUBTOTAL(3, $H$12:H251)</f>
        <v>56</v>
      </c>
      <c r="H250" s="87" t="s">
        <v>37</v>
      </c>
      <c r="I250" s="28"/>
      <c r="J250" s="96" t="s">
        <v>7</v>
      </c>
      <c r="K250" s="77" t="s">
        <v>9</v>
      </c>
      <c r="L250" s="29"/>
      <c r="M250" s="33" t="s">
        <v>167</v>
      </c>
      <c r="N250" s="84" t="s">
        <v>224</v>
      </c>
      <c r="O250" s="1"/>
      <c r="P250" s="1"/>
      <c r="Q250" s="1"/>
    </row>
    <row r="251" spans="2:17" customFormat="1" ht="35.15" customHeight="1" x14ac:dyDescent="0.35">
      <c r="B251" s="1"/>
      <c r="C251" s="1"/>
      <c r="D251" s="1"/>
      <c r="E251" s="1"/>
      <c r="F251" s="1"/>
      <c r="G251" s="83"/>
      <c r="H251" s="89"/>
      <c r="I251" s="28"/>
      <c r="J251" s="96"/>
      <c r="K251" s="77"/>
      <c r="L251" s="29"/>
      <c r="M251" s="33" t="s">
        <v>168</v>
      </c>
      <c r="N251" s="86"/>
      <c r="O251" s="1"/>
      <c r="P251" s="1"/>
      <c r="Q251" s="1"/>
    </row>
    <row r="252" spans="2:17" customFormat="1" ht="35.15" customHeight="1" x14ac:dyDescent="0.35">
      <c r="B252" s="1"/>
      <c r="C252" s="1"/>
      <c r="D252" s="1"/>
      <c r="E252" s="1"/>
      <c r="F252" s="1"/>
      <c r="G252" s="49">
        <f>SUBTOTAL(3, $H$12:H252)</f>
        <v>57</v>
      </c>
      <c r="H252" s="73" t="s">
        <v>38</v>
      </c>
      <c r="I252" s="28"/>
      <c r="J252" s="36" t="s">
        <v>9</v>
      </c>
      <c r="K252" s="37" t="s">
        <v>9</v>
      </c>
      <c r="L252" s="29"/>
      <c r="M252" s="33" t="s">
        <v>127</v>
      </c>
      <c r="N252" s="39" t="s">
        <v>225</v>
      </c>
      <c r="O252" s="1"/>
      <c r="P252" s="1"/>
      <c r="Q252" s="1"/>
    </row>
    <row r="253" spans="2:17" customFormat="1" ht="35.15" customHeight="1" x14ac:dyDescent="0.35">
      <c r="B253" s="1"/>
      <c r="C253" s="1"/>
      <c r="D253" s="1"/>
      <c r="E253" s="1"/>
      <c r="F253" s="1"/>
      <c r="G253" s="81">
        <f>SUBTOTAL(3, $H$12:H255)</f>
        <v>58</v>
      </c>
      <c r="H253" s="87" t="s">
        <v>39</v>
      </c>
      <c r="I253" s="28"/>
      <c r="J253" s="134" t="s">
        <v>9</v>
      </c>
      <c r="K253" s="76" t="s">
        <v>7</v>
      </c>
      <c r="L253" s="29"/>
      <c r="M253" s="45" t="s">
        <v>78</v>
      </c>
      <c r="N253" s="84" t="s">
        <v>40</v>
      </c>
      <c r="O253" s="1"/>
      <c r="P253" s="1"/>
      <c r="Q253" s="1"/>
    </row>
    <row r="254" spans="2:17" customFormat="1" ht="35.15" customHeight="1" x14ac:dyDescent="0.35">
      <c r="B254" s="1"/>
      <c r="C254" s="1"/>
      <c r="D254" s="1"/>
      <c r="E254" s="1"/>
      <c r="F254" s="1"/>
      <c r="G254" s="82"/>
      <c r="H254" s="88"/>
      <c r="I254" s="28"/>
      <c r="J254" s="134"/>
      <c r="K254" s="76"/>
      <c r="L254" s="29"/>
      <c r="M254" s="32" t="s">
        <v>172</v>
      </c>
      <c r="N254" s="85"/>
      <c r="O254" s="1"/>
      <c r="P254" s="1"/>
      <c r="Q254" s="1"/>
    </row>
    <row r="255" spans="2:17" ht="35.15" customHeight="1" x14ac:dyDescent="0.35">
      <c r="G255" s="83"/>
      <c r="H255" s="89"/>
      <c r="I255" s="28"/>
      <c r="J255" s="134"/>
      <c r="K255" s="76"/>
      <c r="L255" s="29"/>
      <c r="M255" s="45" t="s">
        <v>19</v>
      </c>
      <c r="N255" s="86"/>
    </row>
    <row r="256" spans="2:17" ht="35.15" customHeight="1" x14ac:dyDescent="0.35">
      <c r="G256" s="49">
        <f>SUBTOTAL(3, $H$12:H256)</f>
        <v>59</v>
      </c>
      <c r="H256" s="44" t="s">
        <v>41</v>
      </c>
      <c r="I256" s="28"/>
      <c r="J256" s="46" t="s">
        <v>7</v>
      </c>
      <c r="K256" s="47" t="s">
        <v>7</v>
      </c>
      <c r="L256" s="29"/>
      <c r="M256" s="33" t="s">
        <v>128</v>
      </c>
      <c r="N256" s="39" t="s">
        <v>226</v>
      </c>
    </row>
    <row r="257" spans="1:14" ht="35.15" customHeight="1" x14ac:dyDescent="0.35">
      <c r="A257" s="1"/>
      <c r="G257" s="132">
        <f>SUBTOTAL(3, $H$12:H260)</f>
        <v>60</v>
      </c>
      <c r="H257" s="135" t="s">
        <v>75</v>
      </c>
      <c r="I257" s="28"/>
      <c r="J257" s="138"/>
      <c r="K257" s="139" t="s">
        <v>7</v>
      </c>
      <c r="L257" s="29"/>
      <c r="M257" s="45" t="s">
        <v>78</v>
      </c>
      <c r="N257" s="84" t="s">
        <v>227</v>
      </c>
    </row>
    <row r="258" spans="1:14" ht="35.15" customHeight="1" x14ac:dyDescent="0.35">
      <c r="G258" s="132"/>
      <c r="H258" s="136"/>
      <c r="I258" s="28"/>
      <c r="J258" s="138"/>
      <c r="K258" s="139"/>
      <c r="L258" s="29"/>
      <c r="M258" s="45" t="s">
        <v>72</v>
      </c>
      <c r="N258" s="85"/>
    </row>
    <row r="259" spans="1:14" ht="35.15" customHeight="1" x14ac:dyDescent="0.35">
      <c r="G259" s="132"/>
      <c r="H259" s="136"/>
      <c r="I259" s="28"/>
      <c r="J259" s="138"/>
      <c r="K259" s="139"/>
      <c r="L259" s="29"/>
      <c r="M259" s="45" t="s">
        <v>19</v>
      </c>
      <c r="N259" s="85"/>
    </row>
    <row r="260" spans="1:14" ht="35.15" customHeight="1" x14ac:dyDescent="0.35">
      <c r="G260" s="132"/>
      <c r="H260" s="137"/>
      <c r="I260" s="28"/>
      <c r="J260" s="138"/>
      <c r="K260" s="139"/>
      <c r="L260" s="29"/>
      <c r="M260" s="45" t="s">
        <v>96</v>
      </c>
      <c r="N260" s="86"/>
    </row>
    <row r="261" spans="1:14" ht="35.15" customHeight="1" x14ac:dyDescent="0.35">
      <c r="G261" s="49">
        <f>SUBTOTAL(3, $H$12:H261)</f>
        <v>61</v>
      </c>
      <c r="H261" s="74" t="s">
        <v>147</v>
      </c>
      <c r="I261" s="28"/>
      <c r="J261" s="54"/>
      <c r="K261" s="55"/>
      <c r="L261" s="29"/>
      <c r="M261" s="48" t="s">
        <v>6</v>
      </c>
      <c r="N261" s="35" t="s">
        <v>228</v>
      </c>
    </row>
    <row r="262" spans="1:14" ht="35.15" customHeight="1" x14ac:dyDescent="0.35">
      <c r="G262" s="81">
        <f>SUBTOTAL(3, $H$12:H265)</f>
        <v>62</v>
      </c>
      <c r="H262" s="123" t="s">
        <v>229</v>
      </c>
      <c r="I262" s="28"/>
      <c r="J262" s="126"/>
      <c r="K262" s="129" t="s">
        <v>7</v>
      </c>
      <c r="L262" s="29"/>
      <c r="M262" s="48" t="s">
        <v>72</v>
      </c>
      <c r="N262" s="84" t="s">
        <v>230</v>
      </c>
    </row>
    <row r="263" spans="1:14" ht="35.15" customHeight="1" x14ac:dyDescent="0.35">
      <c r="G263" s="82"/>
      <c r="H263" s="124"/>
      <c r="I263" s="28"/>
      <c r="J263" s="127"/>
      <c r="K263" s="130"/>
      <c r="L263" s="29"/>
      <c r="M263" s="48" t="s">
        <v>73</v>
      </c>
      <c r="N263" s="85"/>
    </row>
    <row r="264" spans="1:14" ht="35.15" customHeight="1" x14ac:dyDescent="0.35">
      <c r="G264" s="82"/>
      <c r="H264" s="124"/>
      <c r="I264" s="28"/>
      <c r="J264" s="127"/>
      <c r="K264" s="130"/>
      <c r="L264" s="29"/>
      <c r="M264" s="48" t="s">
        <v>19</v>
      </c>
      <c r="N264" s="85"/>
    </row>
    <row r="265" spans="1:14" ht="35.15" customHeight="1" x14ac:dyDescent="0.35">
      <c r="G265" s="83"/>
      <c r="H265" s="125"/>
      <c r="I265" s="28"/>
      <c r="J265" s="128"/>
      <c r="K265" s="131"/>
      <c r="L265" s="29"/>
      <c r="M265" s="48" t="s">
        <v>231</v>
      </c>
      <c r="N265" s="86"/>
    </row>
    <row r="266" spans="1:14" ht="35.15" customHeight="1" x14ac:dyDescent="0.35">
      <c r="G266" s="49">
        <f>SUBTOTAL(3, $H$12:H266)</f>
        <v>63</v>
      </c>
      <c r="H266" s="73" t="s">
        <v>129</v>
      </c>
      <c r="I266" s="28"/>
      <c r="J266" s="46" t="s">
        <v>7</v>
      </c>
      <c r="K266" s="47" t="s">
        <v>7</v>
      </c>
      <c r="L266" s="29"/>
      <c r="M266" s="45" t="s">
        <v>19</v>
      </c>
      <c r="N266" s="39" t="s">
        <v>232</v>
      </c>
    </row>
    <row r="267" spans="1:14" ht="35.15" customHeight="1" x14ac:dyDescent="0.35">
      <c r="G267" s="81">
        <f>SUBTOTAL(3, $H$12:H274)</f>
        <v>64</v>
      </c>
      <c r="H267" s="87" t="s">
        <v>42</v>
      </c>
      <c r="I267" s="28"/>
      <c r="J267" s="96"/>
      <c r="K267" s="77" t="s">
        <v>9</v>
      </c>
      <c r="L267" s="29"/>
      <c r="M267" s="45" t="s">
        <v>78</v>
      </c>
      <c r="N267" s="84" t="s">
        <v>233</v>
      </c>
    </row>
    <row r="268" spans="1:14" ht="35.15" customHeight="1" x14ac:dyDescent="0.35">
      <c r="G268" s="82"/>
      <c r="H268" s="88"/>
      <c r="I268" s="28"/>
      <c r="J268" s="96"/>
      <c r="K268" s="77"/>
      <c r="L268" s="29"/>
      <c r="M268" s="45" t="s">
        <v>71</v>
      </c>
      <c r="N268" s="85"/>
    </row>
    <row r="269" spans="1:14" ht="35.15" customHeight="1" x14ac:dyDescent="0.35">
      <c r="G269" s="82"/>
      <c r="H269" s="88"/>
      <c r="I269" s="28"/>
      <c r="J269" s="96"/>
      <c r="K269" s="77"/>
      <c r="L269" s="29"/>
      <c r="M269" s="45" t="s">
        <v>107</v>
      </c>
      <c r="N269" s="85"/>
    </row>
    <row r="270" spans="1:14" ht="35.15" customHeight="1" x14ac:dyDescent="0.35">
      <c r="G270" s="82"/>
      <c r="H270" s="88"/>
      <c r="I270" s="28"/>
      <c r="J270" s="96"/>
      <c r="K270" s="77"/>
      <c r="L270" s="29"/>
      <c r="M270" s="45" t="s">
        <v>108</v>
      </c>
      <c r="N270" s="85"/>
    </row>
    <row r="271" spans="1:14" ht="35.15" customHeight="1" x14ac:dyDescent="0.35">
      <c r="G271" s="82"/>
      <c r="H271" s="88"/>
      <c r="I271" s="28"/>
      <c r="J271" s="96"/>
      <c r="K271" s="77"/>
      <c r="L271" s="29"/>
      <c r="M271" s="45" t="s">
        <v>80</v>
      </c>
      <c r="N271" s="85"/>
    </row>
    <row r="272" spans="1:14" ht="35.15" customHeight="1" x14ac:dyDescent="0.35">
      <c r="G272" s="82"/>
      <c r="H272" s="88"/>
      <c r="I272" s="28"/>
      <c r="J272" s="96"/>
      <c r="K272" s="77"/>
      <c r="L272" s="29"/>
      <c r="M272" s="45" t="s">
        <v>109</v>
      </c>
      <c r="N272" s="85"/>
    </row>
    <row r="273" spans="7:14" ht="35.15" customHeight="1" x14ac:dyDescent="0.35">
      <c r="G273" s="82"/>
      <c r="H273" s="88"/>
      <c r="I273" s="28"/>
      <c r="J273" s="96"/>
      <c r="K273" s="77"/>
      <c r="L273" s="29"/>
      <c r="M273" s="45" t="s">
        <v>84</v>
      </c>
      <c r="N273" s="85"/>
    </row>
    <row r="274" spans="7:14" ht="35.15" customHeight="1" x14ac:dyDescent="0.35">
      <c r="G274" s="83"/>
      <c r="H274" s="89"/>
      <c r="I274" s="28"/>
      <c r="J274" s="96"/>
      <c r="K274" s="77"/>
      <c r="L274" s="29"/>
      <c r="M274" s="45" t="s">
        <v>74</v>
      </c>
      <c r="N274" s="86"/>
    </row>
    <row r="275" spans="7:14" ht="35.15" customHeight="1" x14ac:dyDescent="0.35">
      <c r="G275" s="49">
        <f>SUBTOTAL(3, $H$12:H275)</f>
        <v>65</v>
      </c>
      <c r="H275" s="73" t="s">
        <v>240</v>
      </c>
      <c r="I275" s="28"/>
      <c r="J275" s="46" t="s">
        <v>7</v>
      </c>
      <c r="K275" s="47" t="s">
        <v>7</v>
      </c>
      <c r="L275" s="29"/>
      <c r="M275" s="33" t="s">
        <v>127</v>
      </c>
      <c r="N275" s="39" t="s">
        <v>234</v>
      </c>
    </row>
    <row r="276" spans="7:14" ht="35.15" customHeight="1" x14ac:dyDescent="0.35">
      <c r="G276" s="81">
        <f>SUBTOTAL(3, $H$12:H277)</f>
        <v>66</v>
      </c>
      <c r="H276" s="87" t="s">
        <v>43</v>
      </c>
      <c r="I276" s="28"/>
      <c r="J276" s="96"/>
      <c r="K276" s="77" t="s">
        <v>7</v>
      </c>
      <c r="L276" s="29"/>
      <c r="M276" s="33" t="s">
        <v>72</v>
      </c>
      <c r="N276" s="84" t="s">
        <v>235</v>
      </c>
    </row>
    <row r="277" spans="7:14" ht="35.15" customHeight="1" x14ac:dyDescent="0.35">
      <c r="G277" s="83"/>
      <c r="H277" s="89"/>
      <c r="I277" s="28"/>
      <c r="J277" s="96"/>
      <c r="K277" s="77"/>
      <c r="L277" s="29"/>
      <c r="M277" s="33" t="s">
        <v>19</v>
      </c>
      <c r="N277" s="86"/>
    </row>
    <row r="278" spans="7:14" ht="35.15" customHeight="1" x14ac:dyDescent="0.35">
      <c r="G278" s="81">
        <f>SUBTOTAL(3, $H$12:H288)</f>
        <v>67</v>
      </c>
      <c r="H278" s="87" t="s">
        <v>44</v>
      </c>
      <c r="I278" s="28"/>
      <c r="J278" s="96" t="s">
        <v>7</v>
      </c>
      <c r="K278" s="77" t="s">
        <v>7</v>
      </c>
      <c r="L278" s="29"/>
      <c r="M278" s="45" t="s">
        <v>112</v>
      </c>
      <c r="N278" s="84" t="s">
        <v>236</v>
      </c>
    </row>
    <row r="279" spans="7:14" ht="35.15" customHeight="1" x14ac:dyDescent="0.35">
      <c r="G279" s="82"/>
      <c r="H279" s="88"/>
      <c r="I279" s="28"/>
      <c r="J279" s="96"/>
      <c r="K279" s="77"/>
      <c r="L279" s="29"/>
      <c r="M279" s="45" t="s">
        <v>78</v>
      </c>
      <c r="N279" s="85"/>
    </row>
    <row r="280" spans="7:14" ht="35.15" customHeight="1" x14ac:dyDescent="0.35">
      <c r="G280" s="82"/>
      <c r="H280" s="88"/>
      <c r="I280" s="28"/>
      <c r="J280" s="96"/>
      <c r="K280" s="77"/>
      <c r="L280" s="29"/>
      <c r="M280" s="32" t="s">
        <v>172</v>
      </c>
      <c r="N280" s="85"/>
    </row>
    <row r="281" spans="7:14" ht="35.15" customHeight="1" x14ac:dyDescent="0.35">
      <c r="G281" s="82"/>
      <c r="H281" s="88"/>
      <c r="I281" s="28"/>
      <c r="J281" s="96"/>
      <c r="K281" s="77"/>
      <c r="L281" s="29"/>
      <c r="M281" s="45" t="s">
        <v>72</v>
      </c>
      <c r="N281" s="85"/>
    </row>
    <row r="282" spans="7:14" ht="35.15" customHeight="1" x14ac:dyDescent="0.35">
      <c r="G282" s="82"/>
      <c r="H282" s="88"/>
      <c r="I282" s="28"/>
      <c r="J282" s="96"/>
      <c r="K282" s="77"/>
      <c r="L282" s="29"/>
      <c r="M282" s="45" t="s">
        <v>73</v>
      </c>
      <c r="N282" s="85"/>
    </row>
    <row r="283" spans="7:14" ht="35.15" customHeight="1" x14ac:dyDescent="0.35">
      <c r="G283" s="82"/>
      <c r="H283" s="88"/>
      <c r="I283" s="28"/>
      <c r="J283" s="96"/>
      <c r="K283" s="77"/>
      <c r="L283" s="29"/>
      <c r="M283" s="45" t="s">
        <v>113</v>
      </c>
      <c r="N283" s="85"/>
    </row>
    <row r="284" spans="7:14" ht="35.15" customHeight="1" x14ac:dyDescent="0.35">
      <c r="G284" s="82"/>
      <c r="H284" s="88"/>
      <c r="I284" s="28"/>
      <c r="J284" s="96"/>
      <c r="K284" s="77"/>
      <c r="L284" s="29"/>
      <c r="M284" s="45" t="s">
        <v>19</v>
      </c>
      <c r="N284" s="85"/>
    </row>
    <row r="285" spans="7:14" ht="35.15" customHeight="1" x14ac:dyDescent="0.35">
      <c r="G285" s="82"/>
      <c r="H285" s="88"/>
      <c r="I285" s="28"/>
      <c r="J285" s="96"/>
      <c r="K285" s="77"/>
      <c r="L285" s="29"/>
      <c r="M285" s="45" t="s">
        <v>114</v>
      </c>
      <c r="N285" s="85"/>
    </row>
    <row r="286" spans="7:14" ht="35.15" customHeight="1" x14ac:dyDescent="0.35">
      <c r="G286" s="82"/>
      <c r="H286" s="88"/>
      <c r="I286" s="28"/>
      <c r="J286" s="96"/>
      <c r="K286" s="77"/>
      <c r="L286" s="29"/>
      <c r="M286" s="45" t="s">
        <v>80</v>
      </c>
      <c r="N286" s="85"/>
    </row>
    <row r="287" spans="7:14" ht="35.15" customHeight="1" x14ac:dyDescent="0.35">
      <c r="G287" s="82"/>
      <c r="H287" s="88"/>
      <c r="I287" s="28"/>
      <c r="J287" s="96"/>
      <c r="K287" s="77"/>
      <c r="L287" s="29"/>
      <c r="M287" s="45" t="s">
        <v>110</v>
      </c>
      <c r="N287" s="85"/>
    </row>
    <row r="288" spans="7:14" ht="35.15" customHeight="1" x14ac:dyDescent="0.35">
      <c r="G288" s="83"/>
      <c r="H288" s="89"/>
      <c r="I288" s="28"/>
      <c r="J288" s="96"/>
      <c r="K288" s="77"/>
      <c r="L288" s="29"/>
      <c r="M288" s="45" t="s">
        <v>32</v>
      </c>
      <c r="N288" s="86"/>
    </row>
    <row r="289" spans="7:14" ht="35.15" customHeight="1" x14ac:dyDescent="0.35">
      <c r="G289" s="81">
        <f>SUBTOTAL(3, $H$12:H292)</f>
        <v>68</v>
      </c>
      <c r="H289" s="87" t="s">
        <v>45</v>
      </c>
      <c r="I289" s="28"/>
      <c r="J289" s="103" t="s">
        <v>9</v>
      </c>
      <c r="K289" s="76" t="s">
        <v>7</v>
      </c>
      <c r="L289" s="29"/>
      <c r="M289" s="45" t="s">
        <v>73</v>
      </c>
      <c r="N289" s="84" t="s">
        <v>237</v>
      </c>
    </row>
    <row r="290" spans="7:14" ht="35.15" customHeight="1" x14ac:dyDescent="0.35">
      <c r="G290" s="82"/>
      <c r="H290" s="88"/>
      <c r="I290" s="28"/>
      <c r="J290" s="103"/>
      <c r="K290" s="76"/>
      <c r="L290" s="29"/>
      <c r="M290" s="45" t="s">
        <v>110</v>
      </c>
      <c r="N290" s="85"/>
    </row>
    <row r="291" spans="7:14" ht="35.15" customHeight="1" x14ac:dyDescent="0.35">
      <c r="G291" s="82"/>
      <c r="H291" s="88"/>
      <c r="I291" s="28"/>
      <c r="J291" s="103"/>
      <c r="K291" s="76"/>
      <c r="L291" s="29"/>
      <c r="M291" s="45" t="s">
        <v>32</v>
      </c>
      <c r="N291" s="85"/>
    </row>
    <row r="292" spans="7:14" ht="35.15" customHeight="1" x14ac:dyDescent="0.35">
      <c r="G292" s="83"/>
      <c r="H292" s="89"/>
      <c r="I292" s="56"/>
      <c r="J292" s="103"/>
      <c r="K292" s="76"/>
      <c r="L292" s="57"/>
      <c r="M292" s="45" t="s">
        <v>111</v>
      </c>
      <c r="N292" s="86"/>
    </row>
    <row r="293" spans="7:14" ht="35.15" customHeight="1" thickBot="1" x14ac:dyDescent="0.4">
      <c r="G293" s="58">
        <f>SUBTOTAL(3, $H$12:H293)</f>
        <v>69</v>
      </c>
      <c r="H293" s="75" t="s">
        <v>238</v>
      </c>
      <c r="I293" s="24"/>
      <c r="J293" s="59" t="s">
        <v>9</v>
      </c>
      <c r="K293" s="60" t="s">
        <v>9</v>
      </c>
      <c r="L293" s="23"/>
      <c r="M293" s="61" t="s">
        <v>19</v>
      </c>
      <c r="N293" s="62" t="s">
        <v>239</v>
      </c>
    </row>
    <row r="294" spans="7:14" x14ac:dyDescent="0.35"/>
    <row r="295" spans="7:14" x14ac:dyDescent="0.35"/>
    <row r="296" spans="7:14" x14ac:dyDescent="0.35"/>
    <row r="297" spans="7:14" x14ac:dyDescent="0.35"/>
    <row r="298" spans="7:14" x14ac:dyDescent="0.35"/>
    <row r="299" spans="7:14" x14ac:dyDescent="0.35"/>
    <row r="300" spans="7:14" x14ac:dyDescent="0.35"/>
    <row r="301" spans="7:14" x14ac:dyDescent="0.35"/>
    <row r="302" spans="7:14" x14ac:dyDescent="0.35"/>
    <row r="303" spans="7:14" x14ac:dyDescent="0.35"/>
    <row r="304" spans="7:14" x14ac:dyDescent="0.35"/>
    <row r="305" x14ac:dyDescent="0.35"/>
    <row r="306" x14ac:dyDescent="0.35"/>
    <row r="307" x14ac:dyDescent="0.35"/>
    <row r="308" x14ac:dyDescent="0.35"/>
    <row r="309" x14ac:dyDescent="0.35"/>
    <row r="310" x14ac:dyDescent="0.35"/>
    <row r="311" x14ac:dyDescent="0.35"/>
    <row r="312" x14ac:dyDescent="0.35"/>
    <row r="313" x14ac:dyDescent="0.35"/>
  </sheetData>
  <sheetProtection algorithmName="SHA-512" hashValue="vvekIz8+5oj2V40SXGLC7DBJ3keaubV5CkQQbGizsNrFfmTtTagv3rDfDDJgJxuy2sDqZb+4zo7jiRJY42buzg==" saltValue="4Ck8zk0+JE1DZBCKr8lXBw==" spinCount="100000" sheet="1" formatColumns="0" formatRows="0" sort="0" autoFilter="0"/>
  <autoFilter ref="H11:M11" xr:uid="{EA92F3FD-F6C4-4D61-9218-BFA760D76570}"/>
  <mergeCells count="193">
    <mergeCell ref="J119:J121"/>
    <mergeCell ref="G115:G117"/>
    <mergeCell ref="H115:H117"/>
    <mergeCell ref="H126:H127"/>
    <mergeCell ref="J126:J127"/>
    <mergeCell ref="J131:J136"/>
    <mergeCell ref="J128:J129"/>
    <mergeCell ref="K55:K64"/>
    <mergeCell ref="K97:K106"/>
    <mergeCell ref="K131:K136"/>
    <mergeCell ref="N131:N136"/>
    <mergeCell ref="G128:G129"/>
    <mergeCell ref="H128:H129"/>
    <mergeCell ref="N115:N117"/>
    <mergeCell ref="J115:J117"/>
    <mergeCell ref="G55:G64"/>
    <mergeCell ref="H55:H64"/>
    <mergeCell ref="J55:J64"/>
    <mergeCell ref="H107:H108"/>
    <mergeCell ref="G107:G108"/>
    <mergeCell ref="G97:G106"/>
    <mergeCell ref="N119:N121"/>
    <mergeCell ref="N126:N127"/>
    <mergeCell ref="G126:G127"/>
    <mergeCell ref="G75:G77"/>
    <mergeCell ref="G80:G81"/>
    <mergeCell ref="H80:H81"/>
    <mergeCell ref="N55:N64"/>
    <mergeCell ref="H97:H106"/>
    <mergeCell ref="H122:H125"/>
    <mergeCell ref="J122:J125"/>
    <mergeCell ref="N97:N106"/>
    <mergeCell ref="J112:J114"/>
    <mergeCell ref="K83:K87"/>
    <mergeCell ref="J107:J108"/>
    <mergeCell ref="J88:J96"/>
    <mergeCell ref="K112:K114"/>
    <mergeCell ref="N65:N68"/>
    <mergeCell ref="J75:J77"/>
    <mergeCell ref="K70:K72"/>
    <mergeCell ref="J70:J72"/>
    <mergeCell ref="J65:J68"/>
    <mergeCell ref="K65:K68"/>
    <mergeCell ref="N107:N108"/>
    <mergeCell ref="N88:N96"/>
    <mergeCell ref="N289:N292"/>
    <mergeCell ref="N267:N274"/>
    <mergeCell ref="G267:G274"/>
    <mergeCell ref="H267:H274"/>
    <mergeCell ref="J267:J274"/>
    <mergeCell ref="K267:K274"/>
    <mergeCell ref="G276:G277"/>
    <mergeCell ref="G289:G292"/>
    <mergeCell ref="H289:H292"/>
    <mergeCell ref="J289:J292"/>
    <mergeCell ref="K289:K292"/>
    <mergeCell ref="K278:K288"/>
    <mergeCell ref="N278:N288"/>
    <mergeCell ref="H276:H277"/>
    <mergeCell ref="J276:J277"/>
    <mergeCell ref="K276:K277"/>
    <mergeCell ref="G278:G288"/>
    <mergeCell ref="H278:H288"/>
    <mergeCell ref="J278:J288"/>
    <mergeCell ref="N276:N277"/>
    <mergeCell ref="K53:K54"/>
    <mergeCell ref="N53:N54"/>
    <mergeCell ref="H250:H251"/>
    <mergeCell ref="J250:J251"/>
    <mergeCell ref="K250:K251"/>
    <mergeCell ref="G250:G251"/>
    <mergeCell ref="N253:N255"/>
    <mergeCell ref="G253:G255"/>
    <mergeCell ref="H253:H255"/>
    <mergeCell ref="J253:J255"/>
    <mergeCell ref="K253:K255"/>
    <mergeCell ref="N195:N197"/>
    <mergeCell ref="G195:G197"/>
    <mergeCell ref="H195:H197"/>
    <mergeCell ref="N148:N153"/>
    <mergeCell ref="G220:G233"/>
    <mergeCell ref="H220:H233"/>
    <mergeCell ref="J220:J233"/>
    <mergeCell ref="K155:K186"/>
    <mergeCell ref="G188:G192"/>
    <mergeCell ref="J195:J197"/>
    <mergeCell ref="K195:K197"/>
    <mergeCell ref="H198:H216"/>
    <mergeCell ref="K126:K127"/>
    <mergeCell ref="N250:N251"/>
    <mergeCell ref="G262:G265"/>
    <mergeCell ref="H262:H265"/>
    <mergeCell ref="J262:J265"/>
    <mergeCell ref="K262:K265"/>
    <mergeCell ref="N262:N265"/>
    <mergeCell ref="G257:G260"/>
    <mergeCell ref="N241:N243"/>
    <mergeCell ref="G236:G240"/>
    <mergeCell ref="H236:H240"/>
    <mergeCell ref="N257:N260"/>
    <mergeCell ref="G241:G243"/>
    <mergeCell ref="H241:H243"/>
    <mergeCell ref="H257:H260"/>
    <mergeCell ref="J257:J260"/>
    <mergeCell ref="K257:K260"/>
    <mergeCell ref="J236:J240"/>
    <mergeCell ref="K236:K240"/>
    <mergeCell ref="N220:N233"/>
    <mergeCell ref="G198:G216"/>
    <mergeCell ref="N236:N240"/>
    <mergeCell ref="J241:J243"/>
    <mergeCell ref="K241:K243"/>
    <mergeCell ref="G234:G235"/>
    <mergeCell ref="N198:N216"/>
    <mergeCell ref="J198:J216"/>
    <mergeCell ref="K198:K216"/>
    <mergeCell ref="J234:J235"/>
    <mergeCell ref="K234:K235"/>
    <mergeCell ref="N234:N235"/>
    <mergeCell ref="K220:K233"/>
    <mergeCell ref="H234:H235"/>
    <mergeCell ref="N80:N81"/>
    <mergeCell ref="N75:N77"/>
    <mergeCell ref="K75:K77"/>
    <mergeCell ref="G43:G52"/>
    <mergeCell ref="E7:N7"/>
    <mergeCell ref="H1:O1"/>
    <mergeCell ref="D3:O3"/>
    <mergeCell ref="E4:N4"/>
    <mergeCell ref="E5:N5"/>
    <mergeCell ref="N12:N41"/>
    <mergeCell ref="G9:N9"/>
    <mergeCell ref="J10:K10"/>
    <mergeCell ref="H43:H52"/>
    <mergeCell ref="N43:N52"/>
    <mergeCell ref="G12:G41"/>
    <mergeCell ref="H12:H41"/>
    <mergeCell ref="J43:J52"/>
    <mergeCell ref="K43:K52"/>
    <mergeCell ref="E6:N6"/>
    <mergeCell ref="J12:J41"/>
    <mergeCell ref="K12:K41"/>
    <mergeCell ref="G53:G54"/>
    <mergeCell ref="H53:H54"/>
    <mergeCell ref="J53:J54"/>
    <mergeCell ref="G65:G68"/>
    <mergeCell ref="H65:H68"/>
    <mergeCell ref="J83:J87"/>
    <mergeCell ref="H75:H77"/>
    <mergeCell ref="N122:N125"/>
    <mergeCell ref="J80:J81"/>
    <mergeCell ref="J97:J106"/>
    <mergeCell ref="K80:K81"/>
    <mergeCell ref="G88:G96"/>
    <mergeCell ref="H88:H96"/>
    <mergeCell ref="G112:G114"/>
    <mergeCell ref="H112:H114"/>
    <mergeCell ref="G122:G125"/>
    <mergeCell ref="K88:K96"/>
    <mergeCell ref="K107:K108"/>
    <mergeCell ref="G119:G121"/>
    <mergeCell ref="H119:H121"/>
    <mergeCell ref="N112:N114"/>
    <mergeCell ref="H70:H72"/>
    <mergeCell ref="G70:G72"/>
    <mergeCell ref="N70:N72"/>
    <mergeCell ref="G83:G87"/>
    <mergeCell ref="H83:H87"/>
    <mergeCell ref="N83:N87"/>
    <mergeCell ref="K119:K121"/>
    <mergeCell ref="K115:K117"/>
    <mergeCell ref="K138:K147"/>
    <mergeCell ref="G148:G153"/>
    <mergeCell ref="N188:N192"/>
    <mergeCell ref="N128:N129"/>
    <mergeCell ref="N155:N186"/>
    <mergeCell ref="G155:G186"/>
    <mergeCell ref="H155:H186"/>
    <mergeCell ref="H148:H153"/>
    <mergeCell ref="N138:N147"/>
    <mergeCell ref="H138:H147"/>
    <mergeCell ref="J138:J147"/>
    <mergeCell ref="J155:J186"/>
    <mergeCell ref="G138:G147"/>
    <mergeCell ref="J148:J153"/>
    <mergeCell ref="K148:K153"/>
    <mergeCell ref="G131:G136"/>
    <mergeCell ref="H131:H136"/>
    <mergeCell ref="K122:K125"/>
    <mergeCell ref="H188:H192"/>
    <mergeCell ref="J188:J192"/>
    <mergeCell ref="K188:K192"/>
    <mergeCell ref="K128:K129"/>
  </mergeCells>
  <hyperlinks>
    <hyperlink ref="N12" r:id="rId1" xr:uid="{7190EFEF-8356-4D62-B0BB-1B5800B4E4CC}"/>
    <hyperlink ref="N55" r:id="rId2" display="www.business.amwell.com/" xr:uid="{D3A36DB7-145B-4CA8-A667-9E823A10EC4E}"/>
    <hyperlink ref="N43" r:id="rId3" display="www.amdtelemedicine.com" xr:uid="{6381B73C-6CA1-4ABF-9B69-0FF9FB545633}"/>
    <hyperlink ref="N65" r:id="rId4" xr:uid="{AA7F827C-359D-4A9D-BEB3-8C88F6F8B336}"/>
    <hyperlink ref="N69" r:id="rId5" display="https://careclix.com/" xr:uid="{31742931-BD31-4C4F-96AD-B6B85CE08D93}"/>
    <hyperlink ref="N73" r:id="rId6" xr:uid="{92174E72-8FA8-4A68-94B9-70E3057729A7}"/>
    <hyperlink ref="N74" r:id="rId7" xr:uid="{E3BF53B2-916C-46E5-A326-7D91589375EA}"/>
    <hyperlink ref="N78" r:id="rId8" xr:uid="{98B4BB95-5D5E-4F92-816F-625E830068BD}"/>
    <hyperlink ref="N79" r:id="rId9" display="https://curecompanion.com/" xr:uid="{F253D16C-29F3-424B-9A13-50BF4FDDE28E}"/>
    <hyperlink ref="N82" r:id="rId10" display="https://doxy.me/" xr:uid="{589F9BD4-5B95-470D-91B0-CCE5CC69DB6F}"/>
    <hyperlink ref="N118" r:id="rId11" xr:uid="{E6690103-CD4B-4DFA-84B2-8FB814AA4E4B}"/>
    <hyperlink ref="N88" r:id="rId12" display="www.evisit.com" xr:uid="{C2E028A1-61D5-4327-99A3-126E2333E1A1}"/>
    <hyperlink ref="N110" r:id="rId13" display="https://workspace.google.com/products/meet/" xr:uid="{888A8C83-3154-4D4F-B02A-24012516257F}"/>
    <hyperlink ref="N112" r:id="rId14" xr:uid="{BC9CD381-5EFE-4E67-A4BC-CF00D1867338}"/>
    <hyperlink ref="N193" r:id="rId15" display="https://medpodhealth.com/" xr:uid="{C6D0B176-482A-4162-96AD-C556DFC8B8D6}"/>
    <hyperlink ref="N248" r:id="rId16" xr:uid="{40EDD18F-1C56-4A09-A311-8B17EE178A77}"/>
    <hyperlink ref="N267" r:id="rId17" xr:uid="{74736FB9-9ACD-4E7E-A5FF-0739010DEC4D}"/>
    <hyperlink ref="N122" r:id="rId18" xr:uid="{D2276485-773B-49C6-8F3B-7256FB807CD6}"/>
    <hyperlink ref="N130" r:id="rId19" display="https://ironbowhealthcare.com/" xr:uid="{F6436CC2-9694-4540-8A45-A6433354FB25}"/>
    <hyperlink ref="N131" r:id="rId20" display="www.intouchhealth.com" xr:uid="{BBEDB221-BE6C-4DD2-A242-B6AB1B09FED9}"/>
    <hyperlink ref="N195" r:id="rId21" display="https://medsolis.com/" xr:uid="{E18F13F1-3E21-4071-9108-EF179C41DF74}"/>
    <hyperlink ref="N198" r:id="rId22" xr:uid="{436C81BC-32AE-4953-8653-CAFFBCB28359}"/>
    <hyperlink ref="N219" r:id="rId23" display="https://myowndoctor.com/" xr:uid="{7AC240CC-A271-4AF8-A13C-4897983AF362}"/>
    <hyperlink ref="N234" r:id="rId24" xr:uid="{80562786-3150-44EE-A5C7-D4F8C6ECC6FE}"/>
    <hyperlink ref="N244" r:id="rId25" xr:uid="{747A6DE9-9B2F-46EF-BC36-586FDCE80EF1}"/>
    <hyperlink ref="N245" r:id="rId26" xr:uid="{DE2C240D-18A0-47E9-85FC-66879902BF06}"/>
    <hyperlink ref="N250" r:id="rId27" xr:uid="{389AEBBD-2435-461D-AFD0-022A54B4E96E}"/>
    <hyperlink ref="N252" r:id="rId28" display="https://starleaf.com/" xr:uid="{A1C0EB42-7C6F-4702-8862-A6C0189BE569}"/>
    <hyperlink ref="N53" r:id="rId29" xr:uid="{9B93475C-B324-4506-B558-AED65B3B0346}"/>
    <hyperlink ref="N256" r:id="rId30" display="https://tech4lifeenterprises.com/mdconsults/" xr:uid="{82501D70-B63C-46FE-A384-1218B539D2E1}"/>
    <hyperlink ref="N266" r:id="rId31" xr:uid="{44DDFB37-F21F-4135-A81A-AB102D8B32B4}"/>
    <hyperlink ref="N276" r:id="rId32" xr:uid="{615C2637-EF49-443F-905B-759B434ECEFD}"/>
    <hyperlink ref="N293" r:id="rId33" display="https://zoom.us/healthcare" xr:uid="{B9E72DA8-768F-4140-B4ED-71CE477C18FB}"/>
    <hyperlink ref="N137" r:id="rId34" display="https://ivci.com/industries/healthcare/" xr:uid="{1172BA5C-FCA1-41CA-B613-030B3F77F016}"/>
    <hyperlink ref="N188" r:id="rId35" xr:uid="{EDB03C44-11BE-41B0-86B0-D569D380C4C8}"/>
    <hyperlink ref="N111" r:id="rId36" xr:uid="{C5126A55-5D2C-4F31-8120-99A5D170EA0E}"/>
    <hyperlink ref="N275" r:id="rId37" display="https://vsee.com/" xr:uid="{1B952304-2805-4D8C-A34D-0053D46E07CF}"/>
    <hyperlink ref="N154" r:id="rId38" xr:uid="{1522FE14-AA02-47E4-ADAE-37EDE2B0C621}"/>
    <hyperlink ref="N42" r:id="rId39" xr:uid="{48089478-E8D9-4223-9695-DAB59FB39B4B}"/>
    <hyperlink ref="N126" r:id="rId40" display="www.hncvirtualsolutions.com/" xr:uid="{669EA33A-EAD1-47F4-8335-5621D9BC2FB8}"/>
    <hyperlink ref="N253" r:id="rId41" display="www.swymed.com/" xr:uid="{174B2363-5B86-4519-8002-0E6DA49F8ABB}"/>
    <hyperlink ref="N241" r:id="rId42" xr:uid="{181722F2-671C-4208-A0E3-2E2250C158F9}"/>
    <hyperlink ref="N257" r:id="rId43" xr:uid="{D4AFDE65-3E40-4129-945F-4B6480D367F3}"/>
    <hyperlink ref="N107" r:id="rId44" xr:uid="{99BD8CD6-6173-4001-8352-979C16901F66}"/>
    <hyperlink ref="N115" r:id="rId45" xr:uid="{1029AA0D-032B-4749-9D47-C505C15979FD}"/>
    <hyperlink ref="N128" r:id="rId46" xr:uid="{04E9B8A8-AF61-4A32-B2CD-49A061503400}"/>
    <hyperlink ref="N80" r:id="rId47" xr:uid="{16DF8B03-4281-45A5-B67A-CED852690739}"/>
    <hyperlink ref="N83" r:id="rId48" display="www.epionhealth.com/epion-platform/telehealth/" xr:uid="{BEA73100-110D-443B-8F3A-A96EC1EBD9D1}"/>
    <hyperlink ref="N155" r:id="rId49" xr:uid="{A51A6A8C-B2A8-4FEB-898C-407720E95887}"/>
    <hyperlink ref="N217" r:id="rId50" xr:uid="{F09FFD36-A341-401E-A96C-7FE483E43115}"/>
    <hyperlink ref="N220" r:id="rId51" display="www.zeal.ly/" xr:uid="{95CBBDA9-7AC8-45D0-A054-0A03EB894579}"/>
    <hyperlink ref="M253" r:id="rId52" xr:uid="{AFC694B3-35D5-4616-8375-AC1808672532}"/>
    <hyperlink ref="N278" r:id="rId53" xr:uid="{ECF68233-217A-4E8A-B4C0-A1358E075D6A}"/>
    <hyperlink ref="N75" r:id="rId54" location="/healthkittelemedicine" xr:uid="{707040E6-167D-403E-8A3D-031FE3FDB00E}"/>
    <hyperlink ref="N138" r:id="rId55" xr:uid="{D35DFE52-DEB5-45D6-B99A-557EE8747017}"/>
    <hyperlink ref="N236" r:id="rId56" xr:uid="{C69B223B-6A2B-4113-BA84-EF96A36300E4}"/>
    <hyperlink ref="N119:N121" r:id="rId57" display="healthchatpro.com/" xr:uid="{CDA6FC64-9D8D-4F9A-BE83-440E291A9958}"/>
    <hyperlink ref="N246" r:id="rId58" xr:uid="{10A0D1CF-642A-4720-BCA9-AB3B53D3558D}"/>
    <hyperlink ref="N247" r:id="rId59" xr:uid="{BF4637BD-528F-48A0-A1EB-ACFDC5D078E9}"/>
    <hyperlink ref="N261" r:id="rId60" xr:uid="{AF6A7695-E0EE-4E22-B149-7DEC7C2B114A}"/>
    <hyperlink ref="N97" r:id="rId61" xr:uid="{AFE127B4-A879-47DA-910D-D8F0235FDBCF}"/>
    <hyperlink ref="N249" r:id="rId62" xr:uid="{51762FD3-E726-4520-930E-451FF6B4D996}"/>
    <hyperlink ref="N187" r:id="rId63" display="https://m.care/" xr:uid="{DEDA7778-E133-4ADA-90F0-DB0518FDF781}"/>
    <hyperlink ref="N194" r:id="rId64" xr:uid="{F58C7552-BDB5-484B-9362-0ACFBAD4813F}"/>
    <hyperlink ref="N218" r:id="rId65" display="https://mtelehealth.com/" xr:uid="{1F58A366-F52B-442E-8052-45700D25ED84}"/>
    <hyperlink ref="N262" r:id="rId66" xr:uid="{B1E9AAD1-E291-4B20-9D5E-6C3ABA899264}"/>
    <hyperlink ref="N289:N292" r:id="rId67" display="vonage.com/communications-apis/healthcare/" xr:uid="{0E61EA3D-730F-49BA-A7A6-9F7E0EFDB00D}"/>
    <hyperlink ref="N148" r:id="rId68" xr:uid="{9888370F-F2A6-4D74-9243-D2688D2C8270}"/>
    <hyperlink ref="N119" r:id="rId69" xr:uid="{939B2EA4-869D-4897-A003-390018B0C280}"/>
    <hyperlink ref="N289" r:id="rId70" xr:uid="{BFFFFB5C-9F87-4137-9589-67D8053FE23E}"/>
    <hyperlink ref="N12:N41" r:id="rId71" display="accuhealth.tech/" xr:uid="{031A5C74-7E4D-4962-8503-AAF53EF0DAB5}"/>
    <hyperlink ref="N43:N52" r:id="rId72" display="https://amdtelemedicine.com/" xr:uid="{3BA193DC-29F9-423E-88A3-F9A28166E93A}"/>
    <hyperlink ref="N65:N68" r:id="rId73" display="bluestreamhealth.com/" xr:uid="{88D3B6B5-2B05-42B8-84AE-8F8748036179}"/>
    <hyperlink ref="N55:N64" r:id="rId74" display="business.amwell.com/" xr:uid="{3F6FAC4B-BDF1-49CE-9F9A-E2226FD97C0D}"/>
    <hyperlink ref="N70" r:id="rId75" display="https://caregility.com/" xr:uid="{EA2620CA-65B0-4D14-A9A9-207681B1343D}"/>
    <hyperlink ref="N75:N77" r:id="rId76" location="/healthkittelemedicine" display="clouddx.com/#/healthkittelemedicine" xr:uid="{E56808E6-E764-444A-8D2D-C423F6804A02}"/>
    <hyperlink ref="N80:N81" r:id="rId77" display="https://www.docresponse.com/products/telehealth-software/" xr:uid="{CB647F9E-A5B2-4D3A-AEFB-EF782A2BF50D}"/>
    <hyperlink ref="N83:N87" r:id="rId78" display="https://epionhealth.com/patient-engagement-software/telehealth-software/" xr:uid="{601C3468-81C3-482B-A6C9-31082B639BDB}"/>
    <hyperlink ref="N88:N96" r:id="rId79" display="https://evisit.com/" xr:uid="{15F30F53-CE09-4C50-BD0D-E8C04D26CF5A}"/>
    <hyperlink ref="N97:N106" r:id="rId80" display="exammed.com/" xr:uid="{FD03FDD0-66F7-4B69-8EFF-62A926FEB570}"/>
    <hyperlink ref="N107:N108" r:id="rId81" display="extcare.com/telehealth/" xr:uid="{CC24438B-A445-4C7C-99AB-09E1B3389FDD}"/>
    <hyperlink ref="N112:N114" r:id="rId82" display="globalmed.com/solutions/" xr:uid="{3628418B-ADE1-4A7B-9214-76B28F23B312}"/>
    <hyperlink ref="N115:N117" r:id="rId83" display="hale.co/" xr:uid="{325CF4DB-C6FC-4CC4-974D-A277464A5010}"/>
    <hyperlink ref="N122:N125" r:id="rId84" display="healthrecoverysolutions.com/" xr:uid="{40935498-ED73-4E1A-88EE-BD43237C0846}"/>
    <hyperlink ref="N126:N127" r:id="rId85" display="https://hncvirtualsolutions.com/" xr:uid="{24DA3F11-0CD3-4A6B-B15E-E2EB69EFE32B}"/>
    <hyperlink ref="N131:N136" r:id="rId86" display="https://intouchhealth.com/" xr:uid="{F062660C-931C-4E29-B0BF-DFD4016C8231}"/>
    <hyperlink ref="N138:N147" r:id="rId87" display="klara.com/telemedicine" xr:uid="{41472E2E-1AE2-4422-8465-76A6A5EB5BC8}"/>
    <hyperlink ref="N148:N153" r:id="rId88" display="keonahealth.com/telemedicine" xr:uid="{6400BB26-8D92-40E6-BA80-52A8D6414CB6}"/>
    <hyperlink ref="N155:N186" r:id="rId89" display="lumahealth.io/" xr:uid="{AFF31494-6F24-4783-B436-B8251FF1223C}"/>
    <hyperlink ref="N195:N197" r:id="rId90" display="https://medsolis.com/" xr:uid="{3FAEA52B-1065-474B-90D5-15340D10065D}"/>
    <hyperlink ref="N198:N216" r:id="rId91" display="mend.com/" xr:uid="{C5E60EDC-740E-4D72-A9FA-75FB1F425481}"/>
    <hyperlink ref="N220:N233" r:id="rId92" display="https://zeal.ly/" xr:uid="{979A8E95-0F8A-4A23-BEE1-072EE5387702}"/>
    <hyperlink ref="N234:N235" r:id="rId93" display="nextgen.com/products-and-services/telehealth-virtual-visits" xr:uid="{AAC3B135-E2D7-4128-8E0A-15C2D366A765}"/>
    <hyperlink ref="N236:N240" r:id="rId94" display="ohmd.com/practice/" xr:uid="{01251C4A-06D9-4D73-95CD-B8DD9AB4AF29}"/>
    <hyperlink ref="N241:N243" r:id="rId95" display="ottohealth.com/" xr:uid="{0D09C5EC-EFE1-4909-A578-A3243D4BEFCF}"/>
    <hyperlink ref="N250:N251" r:id="rId96" display="sprucehealth.com/" xr:uid="{F9185C1E-30DD-4EB3-9511-A5500384AEDA}"/>
    <hyperlink ref="N253:N255" r:id="rId97" display="https://swymed.com/" xr:uid="{57DD84CE-B048-45BA-94D2-7F10DD782015}"/>
    <hyperlink ref="N53:N54" r:id="rId98" display="www.amnhealthcare.com/technology/virtual-care/" xr:uid="{F53E8113-CCB5-416E-8676-E378B30A8A2A}"/>
    <hyperlink ref="N257:N260" r:id="rId99" display="www.soctelemed.com/telemediq-telemedicine-platform/" xr:uid="{C6A3FBF7-235B-49C6-B39F-A3068D00271A}"/>
    <hyperlink ref="N262:N265" r:id="rId100" display="twilio.com/" xr:uid="{3A4E3F28-A6DF-4C2B-8BF2-C4D55841FCC2}"/>
    <hyperlink ref="N267:N274" r:id="rId101" display="updox.com/" xr:uid="{4C27D84A-B8F7-480C-A921-DF1A427E9A1E}"/>
    <hyperlink ref="N276:N277" r:id="rId102" display="vidyo.com/" xr:uid="{2B39A796-CD63-4198-812D-79F962E7FD30}"/>
    <hyperlink ref="N278:N288" r:id="rId103" display="vivifyhealth.com/" xr:uid="{049742DE-C62D-430E-A451-969A0D41BF91}"/>
    <hyperlink ref="H12:H41" r:id="rId104" display="Accuhealth" xr:uid="{1F86CA3D-4E69-4474-B931-E0F68FA92E3D}"/>
    <hyperlink ref="H42" r:id="rId105" xr:uid="{AC8F57CC-34D5-4874-BEE8-CA2EDB83908A}"/>
    <hyperlink ref="H43:H52" r:id="rId106" location="lrd=0x89e3a4465f1ca2bf:0x4745182b13d10f5d,1,,," display="AMD Global Telemedicine" xr:uid="{2F3B1A2B-ACFB-445C-8C81-3366534108A9}"/>
    <hyperlink ref="H55:H64" r:id="rId107" display="Amwell" xr:uid="{25B8FD10-C4E1-4388-977A-2BFA2F63AFCF}"/>
    <hyperlink ref="H65:H68" r:id="rId108" display="BlueStream" xr:uid="{7A291B2F-055E-49FE-902E-BFF893CB6A3C}"/>
    <hyperlink ref="H69" r:id="rId109" location="lrd=0x89b64ae6b2400001:0x80e074e3fd81f28d,1,,," xr:uid="{52EEC955-80E8-432B-A06E-BDFD942DB954}"/>
    <hyperlink ref="H70:H72" r:id="rId110" display="Caregility" xr:uid="{2A59EDD3-451A-4FDD-A9E7-9B312AB6E144}"/>
    <hyperlink ref="H73" r:id="rId111" location="reviews" xr:uid="{A042DE19-099C-4687-9BD3-82B0B70D97CE}"/>
    <hyperlink ref="H74" r:id="rId112" xr:uid="{624B6872-23C9-4B7E-AE93-BC0F10B81606}"/>
    <hyperlink ref="H75:H77" r:id="rId113" display="Cloud DX/Connected Health" xr:uid="{2786F916-246D-44AC-930B-BE624F566F99}"/>
    <hyperlink ref="H78" r:id="rId114" xr:uid="{A2B53B88-97D4-42B8-8E8A-EBADC2A0CB1C}"/>
    <hyperlink ref="H79" r:id="rId115" xr:uid="{DE876480-2291-48F0-B2B5-8BBE587E83A8}"/>
    <hyperlink ref="H80:H81" r:id="rId116" display="DocResponse, Inc." xr:uid="{DBB1A93D-8463-435B-AD0A-9D2D94A59989}"/>
    <hyperlink ref="H82" r:id="rId117" xr:uid="{F511FD71-670A-4477-94F6-28F829CBA224}"/>
    <hyperlink ref="H83:H87" r:id="rId118" display="Epion Health" xr:uid="{3A276A74-3197-44B4-8A72-6E52D74F7A2C}"/>
    <hyperlink ref="H88:H96" r:id="rId119" display="eVisit" xr:uid="{AB8F8857-AB7F-410F-B117-903EC8207A0A}"/>
    <hyperlink ref="H97:H106" r:id="rId120" display="ExamMed" xr:uid="{89C43073-C48E-42DD-8946-7816E3A5CC3E}"/>
    <hyperlink ref="H107:H108" r:id="rId121" display="Extended Care" xr:uid="{99FF2AB5-5DF0-41B2-AE40-4E0A40941E8A}"/>
    <hyperlink ref="H109" r:id="rId122" xr:uid="{A11D8517-B3AF-4D71-BE24-6588B1C2731D}"/>
    <hyperlink ref="H110" r:id="rId123" xr:uid="{2353B563-3D61-4F41-8FED-71AA914BC193}"/>
    <hyperlink ref="H111" r:id="rId124" xr:uid="{8B3C09E5-7D0C-42FC-AFA3-354A928F1F26}"/>
    <hyperlink ref="H112:H114" r:id="rId125" location="lrd=0x872b7438e3e11ded:0x624a6c9684e04c95,1,,," display="GlobalMed" xr:uid="{F96CC4BE-5A83-4180-8ABF-A9B867971A7D}"/>
    <hyperlink ref="H115:H117" r:id="rId126" display="Hale Health" xr:uid="{6BAE3740-11DB-419F-AE28-1977CDF10507}"/>
    <hyperlink ref="H118" r:id="rId127" xr:uid="{C4DD95B8-8797-4EC0-96A9-20885178A7CD}"/>
    <hyperlink ref="H119:H121" r:id="rId128" display="HealthChat" xr:uid="{EA6BC951-3EA4-44F4-A61D-D043E02290AE}"/>
    <hyperlink ref="H122:H125" r:id="rId129" location="lrd=0x89c25744c4782281:0x4293e05d2064d675,1,,," display="Health Recovery Solutions" xr:uid="{43B112A2-CBF1-47A5-8A0A-1ADA02A65ECA}"/>
    <hyperlink ref="H131:H136" r:id="rId130" display="InTouch Health/Solo" xr:uid="{70187316-EA32-4056-9431-5AB069A9BB5D}"/>
    <hyperlink ref="H137" r:id="rId131" xr:uid="{BFB78E7F-BC93-4636-8AD3-17EF65BF0020}"/>
    <hyperlink ref="H148:H153" r:id="rId132" display="Keona Health" xr:uid="{033B4BC2-2F01-4EB0-8EB2-5BF709CC277C}"/>
    <hyperlink ref="H154" r:id="rId133" xr:uid="{396E190C-201A-4687-829C-DFBDEFF097FC}"/>
    <hyperlink ref="H155:H186" r:id="rId134" display="Luma Health" xr:uid="{52CCD6D1-53A7-455F-88A0-BF390DEDCB1B}"/>
    <hyperlink ref="H187" r:id="rId135" xr:uid="{A82BA156-75A3-4731-BB39-6E4B4BAA0E68}"/>
    <hyperlink ref="H188:H192" r:id="rId136" display="Medici" xr:uid="{2D707A21-7303-4E05-A479-59CAECBACB7E}"/>
    <hyperlink ref="H198:H216" r:id="rId137" display="Mend" xr:uid="{56D31D7A-7DE9-40C9-99A9-59E59C185D11}"/>
    <hyperlink ref="H217" r:id="rId138" xr:uid="{56E0514F-6DDC-420F-B52B-94C0094ED493}"/>
    <hyperlink ref="H220:H233" r:id="rId139" location="lrd=0x864c1249bfdac93b:0xd2824f779c9190e3,1,,," display="MyTelemedicine/Zeal.ly" xr:uid="{A6BD49CF-0B56-491A-ABDA-E8EEB900B2B7}"/>
    <hyperlink ref="H234:H235" r:id="rId140" display="NextGen" xr:uid="{87654BD5-3C2F-494D-A817-3874781676C8}"/>
    <hyperlink ref="H236:H240" r:id="rId141" display="OhMD" xr:uid="{4DF4CF60-734A-4399-9ADC-B2E4310C996B}"/>
    <hyperlink ref="H241:H243" r:id="rId142" display="OTTO Health" xr:uid="{A62DA216-263C-41F1-827A-78774B15DE43}"/>
    <hyperlink ref="H244" r:id="rId143" xr:uid="{9B3D8EB7-E049-4041-B7CD-DB96F1D5B2AD}"/>
    <hyperlink ref="H245" r:id="rId144" location="lrd=0x89b6479a7cbf39a7:0xe56353f9e10bab78,1,,," xr:uid="{7C0E788A-CA61-481A-8B62-45788B4A1316}"/>
    <hyperlink ref="H246" r:id="rId145" xr:uid="{9C1AF81B-9C8A-40D0-829B-829AE54D618E}"/>
    <hyperlink ref="H247" r:id="rId146" xr:uid="{D0BB980D-69A7-4809-9C76-0F4F7D39B073}"/>
    <hyperlink ref="H248" r:id="rId147" xr:uid="{1C271294-2A4B-426D-A78C-AF68413682B4}"/>
    <hyperlink ref="H250:H251" r:id="rId148" display="Spruce" xr:uid="{C586B21E-D8E4-48AF-A957-CFD649720BA3}"/>
    <hyperlink ref="H252" r:id="rId149" xr:uid="{C2D66919-7AB3-404F-8BC6-17A70C7FB181}"/>
    <hyperlink ref="H253:H255" r:id="rId150" display="SwyMe/SwyMed" xr:uid="{F968E7B1-9D1F-4FFF-B3B0-4B7F2C2E679A}"/>
    <hyperlink ref="H257:H260" r:id="rId151" display="TelemedIQ" xr:uid="{0513395F-45CD-4A4E-B156-C679CCD9FB47}"/>
    <hyperlink ref="H261" r:id="rId152" xr:uid="{FDC98BD6-F834-4C74-9FCD-C5D9FAE2A559}"/>
    <hyperlink ref="H262:H265" r:id="rId153" display="Twilio" xr:uid="{8F6FA28D-A50A-4B23-AE5B-296D277E8A5F}"/>
    <hyperlink ref="H266" r:id="rId154" xr:uid="{66AE7142-9547-4C91-AAEC-A4F4EEEC1664}"/>
    <hyperlink ref="H267:H274" r:id="rId155" display="Updox" xr:uid="{93D58D2F-50D4-41D1-8CEC-8BCC4C22C364}"/>
    <hyperlink ref="H275" r:id="rId156" xr:uid="{211D79A3-8043-4734-B47F-7143FEA4FCEB}"/>
    <hyperlink ref="H276:H277" r:id="rId157" display="Vidyo" xr:uid="{2492378F-4FFB-4724-A532-B82D1275A9A7}"/>
    <hyperlink ref="H278:H288" r:id="rId158" display="Vivify Health" xr:uid="{516219F8-0350-480B-9464-0F0E98828BC8}"/>
    <hyperlink ref="H289:H292" r:id="rId159" display="Vonage" xr:uid="{2AF06E9A-55A6-4D14-BABB-527B769FB178}"/>
    <hyperlink ref="H293" r:id="rId160" xr:uid="{A3163002-7903-4AB1-A65C-1EEF24CC49F5}"/>
    <hyperlink ref="N109" r:id="rId161" location="!/default" display="https://about.followmyhealth.com/Login/Home/Index?authproviders=0&amp;returnArea=PatientAccess#!/default" xr:uid="{FBC529D1-3D23-4A76-9643-D1A948A5F0F4}"/>
  </hyperlinks>
  <pageMargins left="0.25" right="0.25" top="0.5" bottom="0.5" header="0.3" footer="0.3"/>
  <pageSetup scale="41" fitToHeight="0" orientation="landscape" horizontalDpi="1200" verticalDpi="1200" r:id="rId162"/>
  <headerFooter>
    <oddFooter>&amp;C&amp;Pof &amp;N Printed on &amp;D</oddFooter>
  </headerFooter>
  <drawing r:id="rId163"/>
  <legacyDrawing r:id="rId1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R49"/>
  <sheetViews>
    <sheetView showRuler="0" topLeftCell="A34" zoomScale="80" zoomScaleNormal="80" workbookViewId="0">
      <selection activeCell="C47" sqref="C47:R47"/>
    </sheetView>
  </sheetViews>
  <sheetFormatPr defaultColWidth="9.1796875" defaultRowHeight="14.5" x14ac:dyDescent="0.35"/>
  <cols>
    <col min="1" max="2" width="9.1796875" style="43"/>
    <col min="3" max="18" width="18.7265625" style="43" customWidth="1"/>
    <col min="19" max="16384" width="9.1796875" style="43"/>
  </cols>
  <sheetData>
    <row r="1" spans="3:18" s="64" customFormat="1" ht="25" customHeight="1" x14ac:dyDescent="0.35">
      <c r="C1" s="63"/>
    </row>
    <row r="2" spans="3:18" s="64" customFormat="1" ht="25" customHeight="1" x14ac:dyDescent="0.35">
      <c r="C2" s="63"/>
    </row>
    <row r="3" spans="3:18" s="64" customFormat="1" ht="25" customHeight="1" x14ac:dyDescent="0.35">
      <c r="C3" s="63"/>
    </row>
    <row r="4" spans="3:18" s="64" customFormat="1" ht="25" customHeight="1" x14ac:dyDescent="0.35">
      <c r="C4" s="63"/>
    </row>
    <row r="5" spans="3:18" s="64" customFormat="1" ht="33" customHeight="1" x14ac:dyDescent="0.35">
      <c r="C5" s="63"/>
    </row>
    <row r="6" spans="3:18" s="64" customFormat="1" ht="54.75" customHeight="1" x14ac:dyDescent="0.35">
      <c r="C6" s="144"/>
      <c r="D6" s="144"/>
      <c r="E6" s="144"/>
      <c r="F6" s="144"/>
      <c r="G6" s="144"/>
      <c r="H6" s="144"/>
      <c r="I6" s="144"/>
      <c r="J6" s="144"/>
      <c r="K6" s="144"/>
      <c r="L6" s="144"/>
      <c r="M6" s="144"/>
      <c r="N6" s="144"/>
      <c r="O6" s="144"/>
      <c r="P6" s="144"/>
      <c r="Q6" s="144"/>
      <c r="R6" s="144"/>
    </row>
    <row r="7" spans="3:18" s="64" customFormat="1" ht="10.5" customHeight="1" thickBot="1" x14ac:dyDescent="0.4">
      <c r="C7" s="65"/>
      <c r="D7" s="66"/>
      <c r="E7" s="66"/>
      <c r="F7" s="66"/>
      <c r="G7" s="66"/>
      <c r="H7" s="66"/>
      <c r="I7" s="66"/>
      <c r="J7" s="66"/>
      <c r="K7" s="66"/>
      <c r="L7" s="66"/>
      <c r="M7" s="66"/>
      <c r="N7" s="66"/>
      <c r="O7" s="66"/>
      <c r="P7" s="66"/>
      <c r="Q7" s="66"/>
      <c r="R7" s="66"/>
    </row>
    <row r="8" spans="3:18" s="64" customFormat="1" ht="32.25" customHeight="1" thickTop="1" x14ac:dyDescent="0.75">
      <c r="C8" s="143" t="s">
        <v>46</v>
      </c>
      <c r="D8" s="143"/>
      <c r="E8" s="143"/>
      <c r="F8" s="143"/>
      <c r="G8" s="143"/>
      <c r="H8" s="143"/>
      <c r="I8" s="143"/>
      <c r="J8" s="143"/>
      <c r="K8" s="143"/>
      <c r="L8" s="143"/>
      <c r="M8" s="143"/>
      <c r="N8" s="143"/>
      <c r="O8" s="143"/>
      <c r="P8" s="143"/>
      <c r="Q8" s="143"/>
      <c r="R8" s="143"/>
    </row>
    <row r="9" spans="3:18" s="64" customFormat="1" ht="36" customHeight="1" x14ac:dyDescent="0.35">
      <c r="C9" s="145" t="s">
        <v>47</v>
      </c>
      <c r="D9" s="145"/>
      <c r="E9" s="145"/>
      <c r="F9" s="145"/>
      <c r="G9" s="145"/>
      <c r="H9" s="145"/>
      <c r="I9" s="145"/>
      <c r="J9" s="145"/>
      <c r="K9" s="145"/>
      <c r="L9" s="145"/>
      <c r="M9" s="145"/>
      <c r="N9" s="145"/>
      <c r="O9" s="145"/>
      <c r="P9" s="145"/>
      <c r="Q9" s="145"/>
      <c r="R9" s="145"/>
    </row>
    <row r="10" spans="3:18" s="64" customFormat="1" ht="33" customHeight="1" x14ac:dyDescent="0.35">
      <c r="C10" s="146" t="s">
        <v>48</v>
      </c>
      <c r="D10" s="146"/>
      <c r="E10" s="146"/>
      <c r="F10" s="146"/>
      <c r="G10" s="146"/>
      <c r="H10" s="146"/>
      <c r="I10" s="146"/>
      <c r="J10" s="146"/>
      <c r="K10" s="146"/>
      <c r="L10" s="146"/>
      <c r="M10" s="146"/>
      <c r="N10" s="146"/>
      <c r="O10" s="146"/>
      <c r="P10" s="146"/>
      <c r="Q10" s="146"/>
      <c r="R10" s="146"/>
    </row>
    <row r="11" spans="3:18" s="64" customFormat="1" ht="42.75" customHeight="1" x14ac:dyDescent="0.35">
      <c r="C11" s="145" t="s">
        <v>49</v>
      </c>
      <c r="D11" s="145"/>
      <c r="E11" s="145"/>
      <c r="F11" s="145"/>
      <c r="G11" s="145"/>
      <c r="H11" s="145"/>
      <c r="I11" s="145"/>
      <c r="J11" s="145"/>
      <c r="K11" s="145"/>
      <c r="L11" s="145"/>
      <c r="M11" s="145"/>
      <c r="N11" s="145"/>
      <c r="O11" s="145"/>
      <c r="P11" s="145"/>
      <c r="Q11" s="145"/>
      <c r="R11" s="145"/>
    </row>
    <row r="12" spans="3:18" s="64" customFormat="1" ht="7.5" customHeight="1" thickBot="1" x14ac:dyDescent="0.65">
      <c r="C12" s="67"/>
      <c r="D12" s="68"/>
      <c r="E12" s="68"/>
      <c r="F12" s="68"/>
      <c r="G12" s="68"/>
      <c r="H12" s="68"/>
      <c r="I12" s="68"/>
      <c r="J12" s="68"/>
      <c r="K12" s="68"/>
      <c r="L12" s="68"/>
      <c r="M12" s="68"/>
      <c r="N12" s="68"/>
      <c r="O12" s="68"/>
      <c r="P12" s="68"/>
      <c r="Q12" s="68"/>
      <c r="R12" s="66"/>
    </row>
    <row r="13" spans="3:18" s="64" customFormat="1" ht="27.25" customHeight="1" thickTop="1" x14ac:dyDescent="0.75">
      <c r="C13" s="143" t="s">
        <v>50</v>
      </c>
      <c r="D13" s="143"/>
      <c r="E13" s="143"/>
      <c r="F13" s="143"/>
      <c r="G13" s="143"/>
      <c r="H13" s="143"/>
      <c r="I13" s="143"/>
      <c r="J13" s="143"/>
      <c r="K13" s="143"/>
      <c r="L13" s="143"/>
      <c r="M13" s="143"/>
      <c r="N13" s="143"/>
      <c r="O13" s="143"/>
      <c r="P13" s="143"/>
      <c r="Q13" s="143"/>
      <c r="R13" s="143"/>
    </row>
    <row r="14" spans="3:18" s="64" customFormat="1" ht="27.25" customHeight="1" x14ac:dyDescent="0.35">
      <c r="C14" s="147" t="s">
        <v>51</v>
      </c>
      <c r="D14" s="147"/>
      <c r="E14" s="147"/>
      <c r="F14" s="147"/>
      <c r="G14" s="147"/>
      <c r="H14" s="147"/>
      <c r="I14" s="147"/>
      <c r="J14" s="147"/>
      <c r="K14" s="147"/>
      <c r="L14" s="147"/>
      <c r="M14" s="147"/>
      <c r="N14" s="147"/>
      <c r="O14" s="147"/>
      <c r="P14" s="147"/>
      <c r="Q14" s="147"/>
      <c r="R14" s="147"/>
    </row>
    <row r="15" spans="3:18" s="64" customFormat="1" ht="27.25" customHeight="1" x14ac:dyDescent="0.35">
      <c r="C15" s="142" t="s">
        <v>52</v>
      </c>
      <c r="D15" s="142"/>
      <c r="E15" s="142"/>
      <c r="F15" s="142"/>
      <c r="G15" s="142"/>
      <c r="H15" s="142"/>
      <c r="I15" s="142"/>
      <c r="J15" s="142"/>
      <c r="K15" s="142"/>
      <c r="L15" s="142"/>
      <c r="M15" s="142"/>
      <c r="N15" s="142"/>
      <c r="O15" s="142"/>
      <c r="P15" s="142"/>
      <c r="Q15" s="142"/>
      <c r="R15" s="142"/>
    </row>
    <row r="16" spans="3:18" s="64" customFormat="1" ht="27.25" customHeight="1" x14ac:dyDescent="0.35">
      <c r="C16" s="147" t="s">
        <v>53</v>
      </c>
      <c r="D16" s="147"/>
      <c r="E16" s="147"/>
      <c r="F16" s="147"/>
      <c r="G16" s="147"/>
      <c r="H16" s="147"/>
      <c r="I16" s="147"/>
      <c r="J16" s="147"/>
      <c r="K16" s="147"/>
      <c r="L16" s="147"/>
      <c r="M16" s="147"/>
      <c r="N16" s="147"/>
      <c r="O16" s="147"/>
      <c r="P16" s="147"/>
      <c r="Q16" s="147"/>
      <c r="R16" s="147"/>
    </row>
    <row r="17" spans="3:18" s="64" customFormat="1" ht="27.25" customHeight="1" x14ac:dyDescent="0.35">
      <c r="C17" s="142" t="s">
        <v>54</v>
      </c>
      <c r="D17" s="142"/>
      <c r="E17" s="142"/>
      <c r="F17" s="142"/>
      <c r="G17" s="142"/>
      <c r="H17" s="142"/>
      <c r="I17" s="142"/>
      <c r="J17" s="142"/>
      <c r="K17" s="142"/>
      <c r="L17" s="142"/>
      <c r="M17" s="142"/>
      <c r="N17" s="142"/>
      <c r="O17" s="142"/>
      <c r="P17" s="142"/>
      <c r="Q17" s="142"/>
      <c r="R17" s="142"/>
    </row>
    <row r="18" spans="3:18" s="64" customFormat="1" ht="27.25" customHeight="1" x14ac:dyDescent="0.35">
      <c r="C18" s="147" t="s">
        <v>55</v>
      </c>
      <c r="D18" s="147"/>
      <c r="E18" s="147"/>
      <c r="F18" s="147"/>
      <c r="G18" s="147"/>
      <c r="H18" s="147"/>
      <c r="I18" s="147"/>
      <c r="J18" s="147"/>
      <c r="K18" s="147"/>
      <c r="L18" s="147"/>
      <c r="M18" s="147"/>
      <c r="N18" s="147"/>
      <c r="O18" s="147"/>
      <c r="P18" s="147"/>
      <c r="Q18" s="147"/>
      <c r="R18" s="147"/>
    </row>
    <row r="19" spans="3:18" s="64" customFormat="1" ht="27.25" customHeight="1" x14ac:dyDescent="0.35">
      <c r="C19" s="142" t="s">
        <v>56</v>
      </c>
      <c r="D19" s="142"/>
      <c r="E19" s="142"/>
      <c r="F19" s="142"/>
      <c r="G19" s="142"/>
      <c r="H19" s="142"/>
      <c r="I19" s="142"/>
      <c r="J19" s="142"/>
      <c r="K19" s="142"/>
      <c r="L19" s="142"/>
      <c r="M19" s="142"/>
      <c r="N19" s="142"/>
      <c r="O19" s="142"/>
      <c r="P19" s="142"/>
      <c r="Q19" s="142"/>
      <c r="R19" s="142"/>
    </row>
    <row r="20" spans="3:18" s="64" customFormat="1" ht="9.25" customHeight="1" thickBot="1" x14ac:dyDescent="0.4">
      <c r="C20" s="69"/>
      <c r="D20" s="69"/>
      <c r="E20" s="69"/>
      <c r="F20" s="69"/>
      <c r="G20" s="69"/>
      <c r="H20" s="69"/>
      <c r="I20" s="69"/>
      <c r="J20" s="69"/>
      <c r="K20" s="69"/>
      <c r="L20" s="69"/>
      <c r="M20" s="69"/>
      <c r="N20" s="69"/>
      <c r="O20" s="69"/>
      <c r="P20" s="69"/>
      <c r="Q20" s="69"/>
      <c r="R20" s="66"/>
    </row>
    <row r="21" spans="3:18" s="64" customFormat="1" ht="27.25" customHeight="1" thickTop="1" x14ac:dyDescent="0.75">
      <c r="C21" s="143" t="s">
        <v>57</v>
      </c>
      <c r="D21" s="143"/>
      <c r="E21" s="143"/>
      <c r="F21" s="143"/>
      <c r="G21" s="143"/>
      <c r="H21" s="143"/>
      <c r="I21" s="143"/>
      <c r="J21" s="143"/>
      <c r="K21" s="143"/>
      <c r="L21" s="143"/>
      <c r="M21" s="143"/>
      <c r="N21" s="143"/>
      <c r="O21" s="143"/>
      <c r="P21" s="143"/>
      <c r="Q21" s="143"/>
      <c r="R21" s="143"/>
    </row>
    <row r="22" spans="3:18" s="64" customFormat="1" ht="30" customHeight="1" x14ac:dyDescent="0.6">
      <c r="C22" s="148" t="s">
        <v>248</v>
      </c>
      <c r="D22" s="148"/>
      <c r="E22" s="148"/>
      <c r="F22" s="148"/>
      <c r="G22" s="148"/>
      <c r="H22" s="148"/>
      <c r="I22" s="148"/>
      <c r="J22" s="148"/>
      <c r="K22" s="148"/>
      <c r="L22" s="148"/>
      <c r="M22" s="148"/>
      <c r="N22" s="148"/>
      <c r="O22" s="148"/>
      <c r="P22" s="148"/>
      <c r="Q22" s="148"/>
      <c r="R22" s="148"/>
    </row>
    <row r="23" spans="3:18" s="64" customFormat="1" ht="30" customHeight="1" x14ac:dyDescent="0.6">
      <c r="C23" s="148" t="s">
        <v>249</v>
      </c>
      <c r="D23" s="148"/>
      <c r="E23" s="148"/>
      <c r="F23" s="148"/>
      <c r="G23" s="148"/>
      <c r="H23" s="148"/>
      <c r="I23" s="148"/>
      <c r="J23" s="148"/>
      <c r="K23" s="148"/>
      <c r="L23" s="148"/>
      <c r="M23" s="148"/>
      <c r="N23" s="148"/>
      <c r="O23" s="148"/>
      <c r="P23" s="148"/>
      <c r="Q23" s="148"/>
      <c r="R23" s="148"/>
    </row>
    <row r="24" spans="3:18" s="64" customFormat="1" ht="30" customHeight="1" x14ac:dyDescent="0.35">
      <c r="C24" s="150" t="s">
        <v>59</v>
      </c>
      <c r="D24" s="150"/>
      <c r="E24" s="150"/>
      <c r="F24" s="150"/>
      <c r="G24" s="150"/>
      <c r="H24" s="150"/>
      <c r="I24" s="150"/>
      <c r="J24" s="150"/>
      <c r="K24" s="150"/>
      <c r="L24" s="150"/>
      <c r="M24" s="150"/>
      <c r="N24" s="150"/>
      <c r="O24" s="150"/>
      <c r="P24" s="150"/>
      <c r="Q24" s="150"/>
      <c r="R24" s="150"/>
    </row>
    <row r="25" spans="3:18" s="64" customFormat="1" ht="30" customHeight="1" x14ac:dyDescent="0.6">
      <c r="C25" s="151" t="s">
        <v>250</v>
      </c>
      <c r="D25" s="151"/>
      <c r="E25" s="151"/>
      <c r="F25" s="151"/>
      <c r="G25" s="151"/>
      <c r="H25" s="151"/>
      <c r="I25" s="151"/>
      <c r="J25" s="151"/>
      <c r="K25" s="151"/>
      <c r="L25" s="151"/>
      <c r="M25" s="151"/>
      <c r="N25" s="151"/>
      <c r="O25" s="151"/>
      <c r="P25" s="151"/>
      <c r="Q25" s="151"/>
      <c r="R25" s="151"/>
    </row>
    <row r="26" spans="3:18" s="64" customFormat="1" ht="30" customHeight="1" x14ac:dyDescent="0.6">
      <c r="C26" s="148" t="s">
        <v>251</v>
      </c>
      <c r="D26" s="148"/>
      <c r="E26" s="148"/>
      <c r="F26" s="148"/>
      <c r="G26" s="148"/>
      <c r="H26" s="148"/>
      <c r="I26" s="148"/>
      <c r="J26" s="148"/>
      <c r="K26" s="148"/>
      <c r="L26" s="148"/>
      <c r="M26" s="148"/>
      <c r="N26" s="148"/>
      <c r="O26" s="148"/>
      <c r="P26" s="148"/>
      <c r="Q26" s="148"/>
      <c r="R26" s="148"/>
    </row>
    <row r="27" spans="3:18" s="64" customFormat="1" ht="30" customHeight="1" x14ac:dyDescent="0.35">
      <c r="C27" s="149" t="s">
        <v>60</v>
      </c>
      <c r="D27" s="149"/>
      <c r="E27" s="149"/>
      <c r="F27" s="149"/>
      <c r="G27" s="149"/>
      <c r="H27" s="149"/>
      <c r="I27" s="149"/>
      <c r="J27" s="149"/>
      <c r="K27" s="149"/>
      <c r="L27" s="149"/>
      <c r="M27" s="149"/>
      <c r="N27" s="149"/>
      <c r="O27" s="149"/>
      <c r="P27" s="149"/>
      <c r="Q27" s="149"/>
      <c r="R27" s="149"/>
    </row>
    <row r="28" spans="3:18" s="64" customFormat="1" ht="30" customHeight="1" x14ac:dyDescent="0.6">
      <c r="C28" s="148" t="s">
        <v>252</v>
      </c>
      <c r="D28" s="148"/>
      <c r="E28" s="148"/>
      <c r="F28" s="148"/>
      <c r="G28" s="148"/>
      <c r="H28" s="148"/>
      <c r="I28" s="148"/>
      <c r="J28" s="148"/>
      <c r="K28" s="148"/>
      <c r="L28" s="148"/>
      <c r="M28" s="148"/>
      <c r="N28" s="148"/>
      <c r="O28" s="148"/>
      <c r="P28" s="148"/>
      <c r="Q28" s="148"/>
      <c r="R28" s="148"/>
    </row>
    <row r="29" spans="3:18" s="64" customFormat="1" ht="30" customHeight="1" x14ac:dyDescent="0.6">
      <c r="C29" s="152" t="s">
        <v>61</v>
      </c>
      <c r="D29" s="152"/>
      <c r="E29" s="152"/>
      <c r="F29" s="152"/>
      <c r="G29" s="152"/>
      <c r="H29" s="152"/>
      <c r="I29" s="152"/>
      <c r="J29" s="152"/>
      <c r="K29" s="152"/>
      <c r="L29" s="152"/>
      <c r="M29" s="152"/>
      <c r="N29" s="152"/>
      <c r="O29" s="152"/>
      <c r="P29" s="152"/>
      <c r="Q29" s="152"/>
      <c r="R29" s="152"/>
    </row>
    <row r="30" spans="3:18" s="64" customFormat="1" ht="33.75" customHeight="1" x14ac:dyDescent="0.6">
      <c r="C30" s="148" t="s">
        <v>253</v>
      </c>
      <c r="D30" s="148"/>
      <c r="E30" s="148"/>
      <c r="F30" s="148"/>
      <c r="G30" s="148"/>
      <c r="H30" s="148"/>
      <c r="I30" s="148"/>
      <c r="J30" s="148"/>
      <c r="K30" s="148"/>
      <c r="L30" s="148"/>
      <c r="M30" s="148"/>
      <c r="N30" s="148"/>
      <c r="O30" s="148"/>
      <c r="P30" s="148"/>
      <c r="Q30" s="148"/>
      <c r="R30" s="148"/>
    </row>
    <row r="31" spans="3:18" s="64" customFormat="1" ht="30" customHeight="1" x14ac:dyDescent="0.35">
      <c r="C31" s="149" t="s">
        <v>58</v>
      </c>
      <c r="D31" s="149"/>
      <c r="E31" s="149"/>
      <c r="F31" s="149"/>
      <c r="G31" s="149"/>
      <c r="H31" s="149"/>
      <c r="I31" s="149"/>
      <c r="J31" s="149"/>
      <c r="K31" s="149"/>
      <c r="L31" s="149"/>
      <c r="M31" s="149"/>
      <c r="N31" s="149"/>
      <c r="O31" s="149"/>
      <c r="P31" s="149"/>
      <c r="Q31" s="149"/>
      <c r="R31" s="149"/>
    </row>
    <row r="32" spans="3:18" s="64" customFormat="1" ht="30" customHeight="1" x14ac:dyDescent="0.6">
      <c r="C32" s="148" t="s">
        <v>254</v>
      </c>
      <c r="D32" s="148"/>
      <c r="E32" s="148"/>
      <c r="F32" s="148"/>
      <c r="G32" s="148"/>
      <c r="H32" s="148"/>
      <c r="I32" s="148"/>
      <c r="J32" s="148"/>
      <c r="K32" s="148"/>
      <c r="L32" s="148"/>
      <c r="M32" s="148"/>
      <c r="N32" s="148"/>
      <c r="O32" s="148"/>
      <c r="P32" s="148"/>
      <c r="Q32" s="148"/>
      <c r="R32" s="148"/>
    </row>
    <row r="33" spans="3:18" s="64" customFormat="1" ht="30" customHeight="1" x14ac:dyDescent="0.35">
      <c r="C33" s="149" t="s">
        <v>62</v>
      </c>
      <c r="D33" s="149"/>
      <c r="E33" s="149"/>
      <c r="F33" s="149"/>
      <c r="G33" s="149"/>
      <c r="H33" s="149"/>
      <c r="I33" s="149"/>
      <c r="J33" s="149"/>
      <c r="K33" s="149"/>
      <c r="L33" s="149"/>
      <c r="M33" s="149"/>
      <c r="N33" s="149"/>
      <c r="O33" s="149"/>
      <c r="P33" s="149"/>
      <c r="Q33" s="149"/>
      <c r="R33" s="149"/>
    </row>
    <row r="34" spans="3:18" s="64" customFormat="1" ht="30" customHeight="1" x14ac:dyDescent="0.6">
      <c r="C34" s="148" t="s">
        <v>255</v>
      </c>
      <c r="D34" s="148"/>
      <c r="E34" s="148"/>
      <c r="F34" s="148"/>
      <c r="G34" s="148"/>
      <c r="H34" s="148"/>
      <c r="I34" s="148"/>
      <c r="J34" s="148"/>
      <c r="K34" s="148"/>
      <c r="L34" s="148"/>
      <c r="M34" s="148"/>
      <c r="N34" s="148"/>
      <c r="O34" s="148"/>
      <c r="P34" s="148"/>
      <c r="Q34" s="148"/>
      <c r="R34" s="148"/>
    </row>
    <row r="35" spans="3:18" s="64" customFormat="1" ht="30" customHeight="1" x14ac:dyDescent="0.35">
      <c r="C35" s="149" t="s">
        <v>63</v>
      </c>
      <c r="D35" s="149"/>
      <c r="E35" s="149"/>
      <c r="F35" s="149"/>
      <c r="G35" s="149"/>
      <c r="H35" s="149"/>
      <c r="I35" s="149"/>
      <c r="J35" s="149"/>
      <c r="K35" s="149"/>
      <c r="L35" s="149"/>
      <c r="M35" s="149"/>
      <c r="N35" s="149"/>
      <c r="O35" s="149"/>
      <c r="P35" s="149"/>
      <c r="Q35" s="149"/>
      <c r="R35" s="149"/>
    </row>
    <row r="36" spans="3:18" s="64" customFormat="1" ht="30" customHeight="1" x14ac:dyDescent="0.6">
      <c r="C36" s="148" t="s">
        <v>256</v>
      </c>
      <c r="D36" s="148"/>
      <c r="E36" s="148"/>
      <c r="F36" s="148"/>
      <c r="G36" s="148"/>
      <c r="H36" s="148"/>
      <c r="I36" s="148"/>
      <c r="J36" s="148"/>
      <c r="K36" s="148"/>
      <c r="L36" s="148"/>
      <c r="M36" s="148"/>
      <c r="N36" s="148"/>
      <c r="O36" s="148"/>
      <c r="P36" s="148"/>
      <c r="Q36" s="148"/>
      <c r="R36" s="148"/>
    </row>
    <row r="37" spans="3:18" s="64" customFormat="1" ht="30" customHeight="1" x14ac:dyDescent="0.35">
      <c r="C37" s="149" t="s">
        <v>64</v>
      </c>
      <c r="D37" s="149"/>
      <c r="E37" s="149"/>
      <c r="F37" s="149"/>
      <c r="G37" s="149"/>
      <c r="H37" s="149"/>
      <c r="I37" s="149"/>
      <c r="J37" s="149"/>
      <c r="K37" s="149"/>
      <c r="L37" s="149"/>
      <c r="M37" s="149"/>
      <c r="N37" s="149"/>
      <c r="O37" s="149"/>
      <c r="P37" s="149"/>
      <c r="Q37" s="149"/>
      <c r="R37" s="149"/>
    </row>
    <row r="38" spans="3:18" s="64" customFormat="1" ht="29.25" customHeight="1" x14ac:dyDescent="0.6">
      <c r="C38" s="151" t="s">
        <v>257</v>
      </c>
      <c r="D38" s="151"/>
      <c r="E38" s="151"/>
      <c r="F38" s="151"/>
      <c r="G38" s="151"/>
      <c r="H38" s="151"/>
      <c r="I38" s="151"/>
      <c r="J38" s="151"/>
      <c r="K38" s="151"/>
      <c r="L38" s="151"/>
      <c r="M38" s="151"/>
      <c r="N38" s="151"/>
      <c r="O38" s="151"/>
      <c r="P38" s="151"/>
      <c r="Q38" s="151"/>
      <c r="R38" s="151"/>
    </row>
    <row r="39" spans="3:18" s="64" customFormat="1" ht="33" customHeight="1" x14ac:dyDescent="0.6">
      <c r="C39" s="148" t="s">
        <v>258</v>
      </c>
      <c r="D39" s="148"/>
      <c r="E39" s="148"/>
      <c r="F39" s="148"/>
      <c r="G39" s="148"/>
      <c r="H39" s="148"/>
      <c r="I39" s="148"/>
      <c r="J39" s="148"/>
      <c r="K39" s="148"/>
      <c r="L39" s="148"/>
      <c r="M39" s="148"/>
      <c r="N39" s="148"/>
      <c r="O39" s="148"/>
      <c r="P39" s="148"/>
      <c r="Q39" s="148"/>
      <c r="R39" s="148"/>
    </row>
    <row r="40" spans="3:18" s="64" customFormat="1" ht="30" customHeight="1" x14ac:dyDescent="0.35">
      <c r="C40" s="149" t="s">
        <v>65</v>
      </c>
      <c r="D40" s="149"/>
      <c r="E40" s="149"/>
      <c r="F40" s="149"/>
      <c r="G40" s="149"/>
      <c r="H40" s="149"/>
      <c r="I40" s="149"/>
      <c r="J40" s="149"/>
      <c r="K40" s="149"/>
      <c r="L40" s="149"/>
      <c r="M40" s="149"/>
      <c r="N40" s="149"/>
      <c r="O40" s="149"/>
      <c r="P40" s="149"/>
      <c r="Q40" s="149"/>
      <c r="R40" s="149"/>
    </row>
    <row r="41" spans="3:18" s="64" customFormat="1" ht="30" customHeight="1" x14ac:dyDescent="0.6">
      <c r="C41" s="148" t="s">
        <v>259</v>
      </c>
      <c r="D41" s="148"/>
      <c r="E41" s="148"/>
      <c r="F41" s="148"/>
      <c r="G41" s="148"/>
      <c r="H41" s="148"/>
      <c r="I41" s="148"/>
      <c r="J41" s="148"/>
      <c r="K41" s="148"/>
      <c r="L41" s="148"/>
      <c r="M41" s="148"/>
      <c r="N41" s="148"/>
      <c r="O41" s="148"/>
      <c r="P41" s="148"/>
      <c r="Q41" s="148"/>
      <c r="R41" s="148"/>
    </row>
    <row r="42" spans="3:18" s="64" customFormat="1" ht="30" customHeight="1" x14ac:dyDescent="0.35">
      <c r="C42" s="149" t="s">
        <v>66</v>
      </c>
      <c r="D42" s="149"/>
      <c r="E42" s="149"/>
      <c r="F42" s="149"/>
      <c r="G42" s="149"/>
      <c r="H42" s="149"/>
      <c r="I42" s="149"/>
      <c r="J42" s="149"/>
      <c r="K42" s="149"/>
      <c r="L42" s="149"/>
      <c r="M42" s="149"/>
      <c r="N42" s="149"/>
      <c r="O42" s="149"/>
      <c r="P42" s="149"/>
      <c r="Q42" s="149"/>
      <c r="R42" s="149"/>
    </row>
    <row r="43" spans="3:18" s="64" customFormat="1" ht="30" customHeight="1" x14ac:dyDescent="0.6">
      <c r="C43" s="148" t="s">
        <v>260</v>
      </c>
      <c r="D43" s="148"/>
      <c r="E43" s="148"/>
      <c r="F43" s="148"/>
      <c r="G43" s="148"/>
      <c r="H43" s="148"/>
      <c r="I43" s="148"/>
      <c r="J43" s="148"/>
      <c r="K43" s="148"/>
      <c r="L43" s="148"/>
      <c r="M43" s="148"/>
      <c r="N43" s="148"/>
      <c r="O43" s="148"/>
      <c r="P43" s="148"/>
      <c r="Q43" s="148"/>
      <c r="R43" s="148"/>
    </row>
    <row r="44" spans="3:18" s="64" customFormat="1" ht="30" customHeight="1" x14ac:dyDescent="0.35">
      <c r="C44" s="149" t="s">
        <v>67</v>
      </c>
      <c r="D44" s="149"/>
      <c r="E44" s="149"/>
      <c r="F44" s="149"/>
      <c r="G44" s="149"/>
      <c r="H44" s="149"/>
      <c r="I44" s="149"/>
      <c r="J44" s="149"/>
      <c r="K44" s="149"/>
      <c r="L44" s="149"/>
      <c r="M44" s="149"/>
      <c r="N44" s="149"/>
      <c r="O44" s="149"/>
      <c r="P44" s="149"/>
      <c r="Q44" s="149"/>
      <c r="R44" s="149"/>
    </row>
    <row r="45" spans="3:18" s="64" customFormat="1" ht="30" customHeight="1" x14ac:dyDescent="0.6">
      <c r="C45" s="148" t="s">
        <v>261</v>
      </c>
      <c r="D45" s="148"/>
      <c r="E45" s="148"/>
      <c r="F45" s="148"/>
      <c r="G45" s="148"/>
      <c r="H45" s="148"/>
      <c r="I45" s="148"/>
      <c r="J45" s="148"/>
      <c r="K45" s="148"/>
      <c r="L45" s="148"/>
      <c r="M45" s="148"/>
      <c r="N45" s="148"/>
      <c r="O45" s="148"/>
      <c r="P45" s="148"/>
      <c r="Q45" s="148"/>
      <c r="R45" s="148"/>
    </row>
    <row r="46" spans="3:18" s="64" customFormat="1" ht="30" customHeight="1" x14ac:dyDescent="0.35">
      <c r="C46" s="149" t="s">
        <v>68</v>
      </c>
      <c r="D46" s="149"/>
      <c r="E46" s="149"/>
      <c r="F46" s="149"/>
      <c r="G46" s="149"/>
      <c r="H46" s="149"/>
      <c r="I46" s="149"/>
      <c r="J46" s="149"/>
      <c r="K46" s="149"/>
      <c r="L46" s="149"/>
      <c r="M46" s="149"/>
      <c r="N46" s="149"/>
      <c r="O46" s="149"/>
      <c r="P46" s="149"/>
      <c r="Q46" s="149"/>
      <c r="R46" s="149"/>
    </row>
    <row r="47" spans="3:18" s="64" customFormat="1" ht="56.25" customHeight="1" thickBot="1" x14ac:dyDescent="0.65">
      <c r="C47" s="148" t="s">
        <v>262</v>
      </c>
      <c r="D47" s="148"/>
      <c r="E47" s="148"/>
      <c r="F47" s="148"/>
      <c r="G47" s="148"/>
      <c r="H47" s="148"/>
      <c r="I47" s="148"/>
      <c r="J47" s="148"/>
      <c r="K47" s="148"/>
      <c r="L47" s="148"/>
      <c r="M47" s="148"/>
      <c r="N47" s="148"/>
      <c r="O47" s="148"/>
      <c r="P47" s="148"/>
      <c r="Q47" s="148"/>
      <c r="R47" s="148"/>
    </row>
    <row r="48" spans="3:18" s="64" customFormat="1" ht="30" customHeight="1" thickTop="1" x14ac:dyDescent="0.75">
      <c r="C48" s="143" t="s">
        <v>69</v>
      </c>
      <c r="D48" s="143"/>
      <c r="E48" s="143"/>
      <c r="F48" s="143"/>
      <c r="G48" s="143"/>
      <c r="H48" s="143"/>
      <c r="I48" s="143"/>
      <c r="J48" s="143"/>
      <c r="K48" s="143"/>
      <c r="L48" s="143"/>
      <c r="M48" s="143"/>
      <c r="N48" s="143"/>
      <c r="O48" s="143"/>
      <c r="P48" s="143"/>
      <c r="Q48" s="143"/>
      <c r="R48" s="143"/>
    </row>
    <row r="49" spans="3:18" s="64" customFormat="1" ht="55.5" customHeight="1" x14ac:dyDescent="0.6">
      <c r="C49" s="153" t="s">
        <v>70</v>
      </c>
      <c r="D49" s="153"/>
      <c r="E49" s="153"/>
      <c r="F49" s="153"/>
      <c r="G49" s="153"/>
      <c r="H49" s="153"/>
      <c r="I49" s="153"/>
      <c r="J49" s="153"/>
      <c r="K49" s="153"/>
      <c r="L49" s="153"/>
      <c r="M49" s="153"/>
      <c r="N49" s="153"/>
      <c r="O49" s="153"/>
      <c r="P49" s="153"/>
      <c r="Q49" s="153"/>
      <c r="R49" s="153"/>
    </row>
  </sheetData>
  <mergeCells count="41">
    <mergeCell ref="C47:R47"/>
    <mergeCell ref="C48:R48"/>
    <mergeCell ref="C49:R49"/>
    <mergeCell ref="C43:R43"/>
    <mergeCell ref="C32:R32"/>
    <mergeCell ref="C33:R33"/>
    <mergeCell ref="C34:R34"/>
    <mergeCell ref="C35:R35"/>
    <mergeCell ref="C36:R36"/>
    <mergeCell ref="C37:R37"/>
    <mergeCell ref="C38:R38"/>
    <mergeCell ref="C39:R39"/>
    <mergeCell ref="C40:R40"/>
    <mergeCell ref="C41:R41"/>
    <mergeCell ref="C42:R42"/>
    <mergeCell ref="C44:R44"/>
    <mergeCell ref="C45:R45"/>
    <mergeCell ref="C46:R46"/>
    <mergeCell ref="C31:R31"/>
    <mergeCell ref="C22:R22"/>
    <mergeCell ref="C23:R23"/>
    <mergeCell ref="C24:R24"/>
    <mergeCell ref="C25:R25"/>
    <mergeCell ref="C26:R26"/>
    <mergeCell ref="C27:R27"/>
    <mergeCell ref="C28:R28"/>
    <mergeCell ref="C29:R29"/>
    <mergeCell ref="C30:R30"/>
    <mergeCell ref="C19:R19"/>
    <mergeCell ref="C21:R21"/>
    <mergeCell ref="C13:R13"/>
    <mergeCell ref="C6:R6"/>
    <mergeCell ref="C8:R8"/>
    <mergeCell ref="C9:R9"/>
    <mergeCell ref="C10:R10"/>
    <mergeCell ref="C11:R11"/>
    <mergeCell ref="C14:R14"/>
    <mergeCell ref="C15:R15"/>
    <mergeCell ref="C16:R16"/>
    <mergeCell ref="C17:R17"/>
    <mergeCell ref="C18:R18"/>
  </mergeCells>
  <hyperlinks>
    <hyperlink ref="C14:Q14" r:id="rId1" display="MHCC Telehealth Virtual Resource Center" xr:uid="{5C7653E9-D26C-4529-9758-F6D328543AF0}"/>
    <hyperlink ref="C14" r:id="rId2" display="Telehealth Virtual Resource Center" xr:uid="{FF790D4E-0EF0-4CB1-A8C1-CCFF558728BB}"/>
    <hyperlink ref="C31" r:id="rId3" display="www.hhs.gov/hipaa/for-professionals/compliance-enforcement/index.html" xr:uid="{B6F449D3-D467-4C9A-882B-D6FCC4B3499B}"/>
    <hyperlink ref="C46:M46" r:id="rId4" display="mhcc.maryland.gov/mhcc/pages/hit/hit/documents/HIT_Peripherals_in_Practice_Flyer.pdf" xr:uid="{E4D695F7-A363-4663-BF89-CBF34A80F3D4}"/>
    <hyperlink ref="C44" r:id="rId5" display="www.beckershospitalreview.com/healthcare-information-technology/4-key-elements-to-a-great-telemedicine-system.html" xr:uid="{3C019062-00D0-4980-8B8D-32CF91E5B552}"/>
    <hyperlink ref="C42:L42" r:id="rId6" display="nosorh.org/wp-content/uploads/2016/11/NOSORH-Telehealth-Vendor-Fact-Sheet-FINAL.pdf" xr:uid="{71C1E928-9403-4D0B-AA3B-876BDEF267DA}"/>
    <hyperlink ref="C40" r:id="rId7" display="www.healthcare.digital/single-post/2020/01/17/Two-Forms-of-Telemedicine-Synchronous-vs-Asynchronous" xr:uid="{A7239F73-0159-49F8-93D9-7F33B41B372B}"/>
    <hyperlink ref="C37" r:id="rId8" display="www.cchpca.org/about/about-telehealth/store-and-forward-asynchronous" xr:uid="{11EF02D1-07F9-4F48-94AA-5B7E74DF8CF7}"/>
    <hyperlink ref="C35" r:id="rId9" display="www.hhs.gov/hipaa/for-professionals/privacy/laws-regulations/index.html" xr:uid="{42180934-B597-4F02-A41D-03BC5372A903}"/>
    <hyperlink ref="C33" r:id="rId10" display="www.hhs.gov/hipaa/for-professionals/privacy/guidance/business-associates/index.html" xr:uid="{6844542A-54F5-4403-9B70-4B2E09F1C5A0}"/>
    <hyperlink ref="C24" r:id="rId11" display="www.hhs.gov/hipaa/for-professionals/security/laws-regulations/index.html" xr:uid="{1A0A3CC1-97CE-489B-8903-E9CBE0F53B46}"/>
    <hyperlink ref="C27" r:id="rId12" display="www.hhs.gov/hipaa/for-professionals/security/guidance/guidance-risk-analysis/index.html " xr:uid="{FA3B1C66-8890-4F25-B996-0FE7C01086F7}"/>
    <hyperlink ref="C10" r:id="rId13" xr:uid="{E7C10BA1-FD93-4DAD-8B78-8B5608C9D749}"/>
    <hyperlink ref="C18:L18" r:id="rId14" display="National Consortium of Telehealth Resource Centers" xr:uid="{506A038B-A7C0-4CCB-99B4-CEFD54BF4B96}"/>
    <hyperlink ref="C18" r:id="rId15" xr:uid="{453A3D90-E3CC-4D05-8D45-48A1D7BC8FA8}"/>
    <hyperlink ref="C16" r:id="rId16" xr:uid="{6716335F-8EE1-49D0-8312-F60E26C9B1F9}"/>
    <hyperlink ref="C24:Q24" r:id="rId17" display="http://www.hhs.gov/hipaa/for-professionals/security/laws-regulations/index.html" xr:uid="{115D0162-61B1-44E4-BCEC-E5BF058D3BB6}"/>
    <hyperlink ref="C14:R14" r:id="rId18" display="MHCC Telehealth Virtual Resource Center" xr:uid="{CD9D14B1-9EAB-431A-BE02-AFB73E71233A}"/>
  </hyperlinks>
  <pageMargins left="0.25" right="0.25" top="0.5" bottom="0.5" header="0.3" footer="0.3"/>
  <pageSetup scale="41" fitToHeight="0" orientation="landscape" horizontalDpi="1200" verticalDpi="1200" r:id="rId19"/>
  <headerFooter>
    <oddFooter>&amp;C&amp;P of &amp;N Printed on &amp;D</oddFooter>
  </headerFooter>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Listing</vt:lpstr>
      <vt:lpstr>Resources and 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Justine Springer</dc:creator>
  <cp:lastModifiedBy>Justine Springer</cp:lastModifiedBy>
  <cp:lastPrinted>2020-07-22T16:01:20Z</cp:lastPrinted>
  <dcterms:created xsi:type="dcterms:W3CDTF">2020-07-22T15:14:33Z</dcterms:created>
  <dcterms:modified xsi:type="dcterms:W3CDTF">2025-01-15T14:13:39Z</dcterms:modified>
</cp:coreProperties>
</file>